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keltauglichbio.sharepoint.com/sites/Bndnisenkeltauglich/Shared Documents/Forschung/2019 Studie Pestizid-Belastung der Luft/01 Finale Dateien/Finale Datentabellen/"/>
    </mc:Choice>
  </mc:AlternateContent>
  <xr:revisionPtr revIDLastSave="87" documentId="13_ncr:1_{75962C9B-8707-4B14-8584-18A633044022}" xr6:coauthVersionLast="47" xr6:coauthVersionMax="47" xr10:uidLastSave="{6F9E531A-8606-4F3E-BE0F-B4EB475A0C55}"/>
  <bookViews>
    <workbookView xWindow="7860" yWindow="500" windowWidth="20940" windowHeight="15840" activeTab="1" xr2:uid="{00000000-000D-0000-FFFF-FFFF00000000}"/>
  </bookViews>
  <sheets>
    <sheet name="PAS (PUF, PEF) nur LWS " sheetId="6" r:id="rId1"/>
    <sheet name="PAS (PUF, PEF)  BVL L 00.00 115" sheetId="4" r:id="rId2"/>
    <sheet name="Kriterien der Zuordnung " sheetId="1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" i="6" l="1"/>
  <c r="Z4" i="6" s="1"/>
  <c r="AA4" i="6" s="1"/>
  <c r="AB4" i="6" s="1"/>
  <c r="AC4" i="6" s="1"/>
  <c r="AD4" i="6" s="1"/>
  <c r="AE4" i="6" s="1"/>
  <c r="AF4" i="6" s="1"/>
  <c r="AG4" i="6" s="1"/>
  <c r="AH4" i="6" s="1"/>
  <c r="AI4" i="6" s="1"/>
  <c r="AJ4" i="6" s="1"/>
  <c r="AK4" i="6" s="1"/>
  <c r="AL4" i="6" s="1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4" i="6" s="1"/>
  <c r="AY4" i="6" s="1"/>
  <c r="AZ4" i="6" s="1"/>
  <c r="BA4" i="6" s="1"/>
  <c r="X4" i="6"/>
  <c r="Y4" i="4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X4" i="4"/>
  <c r="S80" i="6" l="1"/>
  <c r="BA80" i="6" l="1"/>
  <c r="AZ80" i="6"/>
  <c r="AY80" i="6"/>
  <c r="AX80" i="6"/>
  <c r="AW80" i="6"/>
  <c r="AV80" i="6"/>
  <c r="AU80" i="6"/>
  <c r="AT80" i="6"/>
  <c r="AS80" i="6"/>
  <c r="AR80" i="6"/>
  <c r="AQ80" i="6"/>
  <c r="AP80" i="6"/>
  <c r="AO80" i="6"/>
  <c r="AN80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AA80" i="6"/>
  <c r="Z80" i="6"/>
  <c r="Y80" i="6"/>
  <c r="X80" i="6"/>
  <c r="W80" i="6"/>
  <c r="V80" i="6"/>
  <c r="U80" i="6"/>
  <c r="T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F89" i="4" l="1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E89" i="4"/>
</calcChain>
</file>

<file path=xl/sharedStrings.xml><?xml version="1.0" encoding="utf-8"?>
<sst xmlns="http://schemas.openxmlformats.org/spreadsheetml/2006/main" count="3946" uniqueCount="221">
  <si>
    <t>Passivsammler 2019</t>
  </si>
  <si>
    <t>Datensatz bereinigt nach Kennzeichnung</t>
  </si>
  <si>
    <t>Ergebnisse nach ASU L 00.00 115</t>
  </si>
  <si>
    <t>gesonderte Analytik auf Glyphosat, Glufosinat und AMPA</t>
  </si>
  <si>
    <t>Gekennzeichnet nach Kriterien der Zuordnung</t>
  </si>
  <si>
    <t>P1</t>
  </si>
  <si>
    <t>P2</t>
  </si>
  <si>
    <t>P3</t>
  </si>
  <si>
    <t>P4</t>
  </si>
  <si>
    <t>P5</t>
  </si>
  <si>
    <t>P6</t>
  </si>
  <si>
    <t>P7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</si>
  <si>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</si>
  <si>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</si>
  <si>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</si>
  <si>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</si>
  <si>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</si>
  <si>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</si>
  <si>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</si>
  <si>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</si>
  <si>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</si>
  <si>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</si>
  <si>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</si>
  <si>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P21</t>
  </si>
  <si>
    <t>P23</t>
  </si>
  <si>
    <t>P24</t>
  </si>
  <si>
    <t>P25</t>
  </si>
  <si>
    <t>P26</t>
  </si>
  <si>
    <t>P27</t>
  </si>
  <si>
    <t>P28</t>
  </si>
  <si>
    <t>P29</t>
  </si>
  <si>
    <t>P30</t>
  </si>
  <si>
    <t>P32</t>
  </si>
  <si>
    <t>P33</t>
  </si>
  <si>
    <t>P34</t>
  </si>
  <si>
    <t>P35</t>
  </si>
  <si>
    <t>P36</t>
  </si>
  <si>
    <t>P37</t>
  </si>
  <si>
    <t>P38</t>
  </si>
  <si>
    <t>P22</t>
  </si>
  <si>
    <t>P44</t>
  </si>
  <si>
    <t>P39</t>
  </si>
  <si>
    <t>P40</t>
  </si>
  <si>
    <t>P41</t>
  </si>
  <si>
    <t>P45</t>
  </si>
  <si>
    <t>P31</t>
  </si>
  <si>
    <t>P8</t>
  </si>
  <si>
    <t>P42</t>
  </si>
  <si>
    <t>P43</t>
  </si>
  <si>
    <t>P46</t>
  </si>
  <si>
    <t>P47</t>
  </si>
  <si>
    <t>P48</t>
  </si>
  <si>
    <t>P49</t>
  </si>
  <si>
    <t>P50</t>
  </si>
  <si>
    <t>Angabe auf der Standort Karte Ab. 6 - Bericht</t>
  </si>
  <si>
    <t>Standort Nr. 1</t>
  </si>
  <si>
    <t>Standort Nr. 2</t>
  </si>
  <si>
    <t xml:space="preserve">Parameter  </t>
  </si>
  <si>
    <t xml:space="preserve">Einheit  </t>
  </si>
  <si>
    <t>Passivsammler (PUF, PEF)</t>
  </si>
  <si>
    <t>Glyphosat</t>
  </si>
  <si>
    <t>ng/Sample</t>
  </si>
  <si>
    <t>AMPA</t>
  </si>
  <si>
    <t>Aclonifen</t>
  </si>
  <si>
    <t>Ametoctradin</t>
  </si>
  <si>
    <t xml:space="preserve"> </t>
  </si>
  <si>
    <t>Azoxystrobin</t>
  </si>
  <si>
    <t>Boscalid</t>
  </si>
  <si>
    <t>Bromoxynil</t>
  </si>
  <si>
    <t>Bromoxynil-octanoat</t>
  </si>
  <si>
    <t>Captan</t>
  </si>
  <si>
    <t>Carbendazim</t>
  </si>
  <si>
    <t>Chlorflurenol</t>
  </si>
  <si>
    <t>Chlorpropham</t>
  </si>
  <si>
    <t>Chlorpyrifos-et</t>
  </si>
  <si>
    <t>Chlorpyrifos-me</t>
  </si>
  <si>
    <t>Chlorthalonil</t>
  </si>
  <si>
    <t>Clomazon</t>
  </si>
  <si>
    <t>Cyflufenamid</t>
  </si>
  <si>
    <t>Cyhalothrin-lambda</t>
  </si>
  <si>
    <t>Cyprodinil</t>
  </si>
  <si>
    <t>DDD-op</t>
  </si>
  <si>
    <t>DDD-pp</t>
  </si>
  <si>
    <t>DDE-pp</t>
  </si>
  <si>
    <t>DDT-op</t>
  </si>
  <si>
    <t>DDT-pp</t>
  </si>
  <si>
    <t>Dichlofluanid</t>
  </si>
  <si>
    <t>Dieldrin</t>
  </si>
  <si>
    <t>Difenoconazol</t>
  </si>
  <si>
    <t>Diflufenican</t>
  </si>
  <si>
    <t>Dimethenamid</t>
  </si>
  <si>
    <t>Dimethomorph</t>
  </si>
  <si>
    <t>Endosulfan-sulfat</t>
  </si>
  <si>
    <t>Epoxiconazol</t>
  </si>
  <si>
    <t>Famphur</t>
  </si>
  <si>
    <t>Fenhexamid</t>
  </si>
  <si>
    <t>Fluazifop-P-butyl</t>
  </si>
  <si>
    <t>Fludioxonil</t>
  </si>
  <si>
    <t>Flufenacet</t>
  </si>
  <si>
    <t>Fluopicolid</t>
  </si>
  <si>
    <t>Fluopyram</t>
  </si>
  <si>
    <t>Fluxapyroxad</t>
  </si>
  <si>
    <t>Folpet</t>
  </si>
  <si>
    <t>HCH-gamma</t>
  </si>
  <si>
    <t>Kresoxim-me</t>
  </si>
  <si>
    <t>Mandipropamid</t>
  </si>
  <si>
    <t>MCPA</t>
  </si>
  <si>
    <t>Metazachlor</t>
  </si>
  <si>
    <t>Metobromuron</t>
  </si>
  <si>
    <t>Metolachlor</t>
  </si>
  <si>
    <t>Metrafenon</t>
  </si>
  <si>
    <t>Metribuzin</t>
  </si>
  <si>
    <t>Myclobutanil</t>
  </si>
  <si>
    <t>Nitralin</t>
  </si>
  <si>
    <t>Nitrapyrin</t>
  </si>
  <si>
    <t>Paraoxon-me</t>
  </si>
  <si>
    <t>Penconazol</t>
  </si>
  <si>
    <t>Pendimethalin</t>
  </si>
  <si>
    <t>Phenmedipham</t>
  </si>
  <si>
    <t>Phosmet</t>
  </si>
  <si>
    <t>Propiconazol</t>
  </si>
  <si>
    <t>Propyzamid</t>
  </si>
  <si>
    <t>Prosulfocarb</t>
  </si>
  <si>
    <t>Prothioconazol-desthio</t>
  </si>
  <si>
    <t>Pyrimethanil</t>
  </si>
  <si>
    <t>Spiroxamin</t>
  </si>
  <si>
    <t>Tebuconazol</t>
  </si>
  <si>
    <t>Tefluthrin</t>
  </si>
  <si>
    <t>Terbuthylazin</t>
  </si>
  <si>
    <t>Terbutryn</t>
  </si>
  <si>
    <t>Tolclophos-me</t>
  </si>
  <si>
    <t>Tolylfluanid</t>
  </si>
  <si>
    <t>Trifloxystrobin</t>
  </si>
  <si>
    <t>Anzahl W</t>
  </si>
  <si>
    <t>Datensatz nach ASU L 00.00-115</t>
  </si>
  <si>
    <t>197334-</t>
  </si>
  <si>
    <t>DCBP-pp</t>
  </si>
  <si>
    <t>HCB</t>
  </si>
  <si>
    <t>Icaridin</t>
  </si>
  <si>
    <t>PBO</t>
  </si>
  <si>
    <t>PCB028</t>
  </si>
  <si>
    <t>PCB052</t>
  </si>
  <si>
    <t>PCB101</t>
  </si>
  <si>
    <t>PCB138</t>
  </si>
  <si>
    <t>PCB153</t>
  </si>
  <si>
    <t>Einordnung aller gefundenen Substanzen auf ihre Herkunft aus der Landwirtschaft</t>
  </si>
  <si>
    <t>Substanzen mit diesen Farbmarkierungen wurden aus der Liste entfernt</t>
  </si>
  <si>
    <t>Gelb markierte Stoffe werden speziell in der Imkerei eingesetzt</t>
  </si>
  <si>
    <t>Stoffe mit nicht hinreichendem landwirtschaftlichen Bezug</t>
  </si>
  <si>
    <t xml:space="preserve">Hellrot markierte Stoffe sind in der POP-Liste der Stockholmer Convention </t>
  </si>
  <si>
    <r>
      <t>des UNEP geführt und haben</t>
    </r>
    <r>
      <rPr>
        <sz val="11"/>
        <color rgb="FFFF0000"/>
        <rFont val="Arial Nova Light"/>
        <family val="2"/>
      </rPr>
      <t xml:space="preserve"> </t>
    </r>
    <r>
      <rPr>
        <u/>
        <sz val="11"/>
        <color rgb="FFFF0000"/>
        <rFont val="Arial Nova Light"/>
        <family val="2"/>
      </rPr>
      <t>keinen</t>
    </r>
    <r>
      <rPr>
        <sz val="11"/>
        <color theme="1"/>
        <rFont val="Arial Nova Light"/>
        <family val="2"/>
      </rPr>
      <t xml:space="preserve"> landwirtschaftlichen Ursprung</t>
    </r>
  </si>
  <si>
    <t xml:space="preserve">Substanzen, die nicht klar landwirtschaftlichen Quellen zugeordnet werden können. </t>
  </si>
  <si>
    <t>Diese Wirkstoffe wurden aus dem Gesamtergebnis herausgerechnet</t>
  </si>
  <si>
    <t>Anthrachinon</t>
  </si>
  <si>
    <t xml:space="preserve"> Tong und Speiser 2017: https://orgprints.org/34122/1/tong-speiser-2017-Anthrachinon_Feb_2017.pdf</t>
  </si>
  <si>
    <t>diese Pestizid ist in Deutschland seit 2009 nicht mehr zugelassen.</t>
  </si>
  <si>
    <t>Es entsteht in natürlich und auch in Verbrennungsprozessen.</t>
  </si>
  <si>
    <t>Brompropylat</t>
  </si>
  <si>
    <t>Wallner (o.J) https://bienenkunde.uni-hohenheim.de/uploads/media/Meisterkurs_11_Wallner_Rueckstaende.pdf</t>
  </si>
  <si>
    <t>wird direkt in der Imkerei eingesetzt, gegen Varroa Milbe</t>
  </si>
  <si>
    <t>Potrykus, Schöpe et al. 2020</t>
  </si>
  <si>
    <t>https://www.umweltbundesamt.de/sites/default/files/medien/479/publikationen/texte_111-2020_endbericht_nt-pcb_decabde.pdf</t>
  </si>
  <si>
    <t>Dichlorbenzoylperoxid; (2,4-Dichlorbenzoyl)peroxid wird als Radikalstarter</t>
  </si>
  <si>
    <t>bei der Herstellung von Silikongummi eingesetzt und ist somit eine Industriechemikalie</t>
  </si>
  <si>
    <t>DEET</t>
  </si>
  <si>
    <t>wird direkt in der Imkerei eingesetzt, Fabi-Spray zum Schutz des Imkers</t>
  </si>
  <si>
    <t>Laut UNEP (United Nations Evironment Pogramme 2020 ODB)</t>
  </si>
  <si>
    <t>(http://chm.pops.int/TheConvention/ThePOPs/ListingofPOPs/tabid/2509/Default.aspx)</t>
  </si>
  <si>
    <t xml:space="preserve">wird HCB (Hexachlorbenzol) als Stoff mit landwirtschaftlichem Ursprung, </t>
  </si>
  <si>
    <t xml:space="preserve">als Stoff mit Einsatz in der Industrie und als Stoff, als nicht vorgesehenes Nebenprodukt </t>
  </si>
  <si>
    <t>aus industriellen und chemischen Prozessen geführt.</t>
  </si>
  <si>
    <t>Goebel und Schulz (2006) https://www.pharmazeutische-zeitung.de/index.php?id=1640</t>
  </si>
  <si>
    <t>wird direkt in der Imkerei eingesetzt, hier zum Schutz der Imker.</t>
  </si>
  <si>
    <t xml:space="preserve">PBO </t>
  </si>
  <si>
    <t>Kühne und Friedrich (o.J.) JKI:</t>
  </si>
  <si>
    <t xml:space="preserve"> https://oekologischerlandbau.julius-kuehn.de/index.php?menuid=50&amp;reporeid=42</t>
  </si>
  <si>
    <t>Der Gebrauch als Synergist zu natürlichen Pyrethrinen ist auch im ökologischen Landbau zulässig.</t>
  </si>
  <si>
    <t>PCB`s</t>
  </si>
  <si>
    <t>Laut UNEP (United Nations Evironment Pogramme (2020 ODB))</t>
  </si>
  <si>
    <t>alle PCB´s haben ihren Ursprung in der industriellen Produktion.</t>
  </si>
  <si>
    <t>tau-Fluvalinat</t>
  </si>
  <si>
    <t>Substanzen mit dieser Farbmarkierung wurden in der Liste belassen</t>
  </si>
  <si>
    <t>Weitere Stoffe für die eine hauptsächlich landwirtschaftliche Herkunft anzunehmen ist.</t>
  </si>
  <si>
    <t xml:space="preserve">Rot markierte Stoffe sind in der POP-Liste der Stockholmer Convention </t>
  </si>
  <si>
    <r>
      <t>es UNEP geführt  und haben</t>
    </r>
    <r>
      <rPr>
        <u/>
        <sz val="11"/>
        <color rgb="FFFF0000"/>
        <rFont val="Arial Nova Light"/>
        <family val="2"/>
      </rPr>
      <t xml:space="preserve"> einen</t>
    </r>
    <r>
      <rPr>
        <sz val="11"/>
        <rFont val="Arial Nova Light"/>
        <family val="2"/>
      </rPr>
      <t xml:space="preserve"> lan</t>
    </r>
    <r>
      <rPr>
        <sz val="11"/>
        <color theme="1"/>
        <rFont val="Arial Nova Light"/>
        <family val="2"/>
      </rPr>
      <t>dwirtschaftlichen Ursprung.</t>
    </r>
  </si>
  <si>
    <t xml:space="preserve">Substanzen, die nicht allein landwirtschaftlichen Quellen zugeordnet werden können. </t>
  </si>
  <si>
    <t>Sie verblieben im Gesamtergebnis.</t>
  </si>
  <si>
    <t>3,4-Dichloranilin</t>
  </si>
  <si>
    <t>Weiß und Angerer (2004)</t>
  </si>
  <si>
    <t>https://pudi.lubw.de/detailseite/-/publication/28968-Belastung_der_Bev%C3%B6lkerung_der_Bundesrepublik_Deutschland_durch_nitroaromatische_Verbindungen_-_Der_E.pdf</t>
  </si>
  <si>
    <t>Die Stoffgruppe der aromatischen Amine spielt eine wichtige Rolle in vielen chemisch-</t>
  </si>
  <si>
    <t>industriellen Prozessen z.B. bei der Herstellung von Farbstoffen, Pharmazeutika</t>
  </si>
  <si>
    <t>(z.B. Paracetamol, Lidocain), Kunststoffen (Polyurethane), Gummiprodukten und</t>
  </si>
  <si>
    <t>Pflanzenschutzmitteln (z.B. Vinclozolin, Phenmedipham).</t>
  </si>
  <si>
    <t>Eine Vielzahl in Deutschland zugelassener und teilweise in</t>
  </si>
  <si>
    <t>großen Mengen angewandter Pflanzenschutzmittel (PSM) aromatische Amine als</t>
  </si>
  <si>
    <t>Strukturbestandteile. Trotz weitere möglicher Quellen sind diese Substanzen daher berücksichtigt.</t>
  </si>
  <si>
    <t>Laut HLNG 1997:</t>
  </si>
  <si>
    <t>https://www.hlnug.de/fileadmin/dokumente/wasser/fliessgewaesser/gewaesserbelastung/orientierende_messungen/6.17Aniline.pdf</t>
  </si>
  <si>
    <t>Dichloraniline: Während 2,4- und 2,5-Dichloranilin ausschließlich Vorprodukte für die Farbstoff- und Pigmentsynthese darstellen,</t>
  </si>
  <si>
    <t xml:space="preserve"> dient das mengenmäßig dominierende 3,4-DCA fast ausnahmslos als Zwischenprodukt für die Synthese von PSM und Bakteriziden.</t>
  </si>
  <si>
    <t>UNEP  (United Nations Evironment Pogramme 2020 ODB)</t>
  </si>
  <si>
    <t xml:space="preserve"> (http://chm.pops.int/TheConvention/ThePOPs/ListingofPOPs/tabid/2509/Default.aspx)</t>
  </si>
  <si>
    <t>Gelistet unter der Stockholmer Convention;</t>
  </si>
  <si>
    <t>Alle Formen von DDT</t>
  </si>
  <si>
    <t>Endosulfan (alpha, beta, sulfat)</t>
  </si>
  <si>
    <t>Famphur oder Famophos</t>
  </si>
  <si>
    <t>Eisler 1994: http://pubs.er.usgs.gov/publication/5200103</t>
  </si>
  <si>
    <t>Buis et al. 2019: https://library.wur.nl/WebQuery/wurpubs/549924</t>
  </si>
  <si>
    <t>wird als Mittel gegen Ektoparasiten bei Tieren eingesetzt, jedoch nicht im Ackerbau.</t>
  </si>
  <si>
    <t>Aufgrund der weiten Verbreitung von dieser Mittel in der Milchwirtschaft und entsprechend auch den</t>
  </si>
  <si>
    <t>in der Umwelt (s. Eisler et al. 1994; Buis et al. 2019) haben wir es auf der Liste gelassen.</t>
  </si>
  <si>
    <t>Lindan (alpha-, beta- und gamma-Hexachlorcyclohexan)</t>
  </si>
  <si>
    <t>LGL (Bayerisches Landesamt für Gesundheit- und Lebenmittelsicherheit 2018)</t>
  </si>
  <si>
    <t>https://www.lgl.bayern.de/gesundheit/arbeitsplatz_umwelt/chemische_umweltfaktoren/lindan_raumluft.htm</t>
  </si>
  <si>
    <t xml:space="preserve">Alpha- und beta-Hexachlorcyclohexan durften seit 1980 </t>
  </si>
  <si>
    <t>nicht mehr in der BRD nicht mehr verwendet werden, das sie toxischer und schwerer abbaubar waren.</t>
  </si>
  <si>
    <t>In der DDR wurde es ab 1989 nicht mehr produziert. (Heinisch et al. 1993)</t>
  </si>
  <si>
    <t>Hier wurde es als Insektizid in der Land- und Forstwirtschaft eingesetzt, aber auch als Holzschutzmittel verwendet.</t>
  </si>
  <si>
    <t>Probenart</t>
  </si>
  <si>
    <t>Bestimmungs-grenze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</si>
</sst>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 Nova Light"/>
      <family val="2"/>
    </font>
    <font>
      <u/>
      <sz val="11"/>
      <color rgb="FFFF0000"/>
      <name val="Arial Nova Light"/>
      <family val="2"/>
    </font>
    <font>
      <sz val="11"/>
      <name val="Arial Nova Light"/>
      <family val="2"/>
    </font>
    <font>
      <sz val="12"/>
      <color theme="1"/>
      <name val="Arial Nova Light"/>
      <family val="2"/>
    </font>
    <font>
      <sz val="10"/>
      <color theme="1"/>
      <name val="Arial Nova Light"/>
      <family val="2"/>
    </font>
    <font>
      <b/>
      <sz val="11"/>
      <color theme="4" tint="-0.249977111117893"/>
      <name val="Arial Nova Light"/>
      <family val="2"/>
    </font>
    <font>
      <b/>
      <sz val="11"/>
      <color theme="5" tint="-0.249977111117893"/>
      <name val="Arial Nova Light"/>
      <family val="2"/>
    </font>
    <font>
      <sz val="11"/>
      <color rgb="FFFF0000"/>
      <name val="Arial Nova Light"/>
      <family val="2"/>
    </font>
    <font>
      <sz val="11"/>
      <color theme="5" tint="-0.249977111117893"/>
      <name val="Arial Nova Light"/>
      <family val="2"/>
    </font>
    <font>
      <b/>
      <sz val="12"/>
      <color theme="5" tint="-0.249977111117893"/>
      <name val="Arial Nova Light"/>
      <family val="2"/>
    </font>
    <font>
      <sz val="11"/>
      <color theme="1"/>
      <name val="Arial"/>
      <family val="2"/>
    </font>
    <font>
      <sz val="10"/>
      <color theme="1"/>
      <name val="Arial Unicode MS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9414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B5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7" fillId="4" borderId="0" xfId="0" applyFont="1" applyFill="1"/>
    <xf numFmtId="0" fontId="7" fillId="5" borderId="0" xfId="0" applyFont="1" applyFill="1"/>
    <xf numFmtId="0" fontId="10" fillId="6" borderId="0" xfId="0" applyFont="1" applyFill="1"/>
    <xf numFmtId="0" fontId="12" fillId="0" borderId="0" xfId="0" applyFont="1"/>
    <xf numFmtId="0" fontId="13" fillId="6" borderId="0" xfId="0" applyFont="1" applyFill="1"/>
    <xf numFmtId="0" fontId="7" fillId="7" borderId="0" xfId="0" applyFont="1" applyFill="1"/>
    <xf numFmtId="0" fontId="7" fillId="8" borderId="0" xfId="0" applyFont="1" applyFill="1"/>
    <xf numFmtId="0" fontId="7" fillId="3" borderId="0" xfId="0" applyFont="1" applyFill="1"/>
    <xf numFmtId="0" fontId="16" fillId="6" borderId="0" xfId="0" applyFont="1" applyFill="1"/>
    <xf numFmtId="0" fontId="16" fillId="6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6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7" fillId="3" borderId="0" xfId="0" applyFont="1" applyFill="1"/>
    <xf numFmtId="0" fontId="10" fillId="6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3" fillId="6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0" fontId="7" fillId="5" borderId="0" xfId="0" applyFont="1" applyFill="1" applyAlignment="1">
      <alignment wrapText="1"/>
    </xf>
    <xf numFmtId="0" fontId="19" fillId="0" borderId="0" xfId="0" applyFont="1"/>
    <xf numFmtId="0" fontId="20" fillId="0" borderId="0" xfId="0" applyFont="1"/>
    <xf numFmtId="0" fontId="20" fillId="4" borderId="0" xfId="0" applyFont="1" applyFill="1"/>
    <xf numFmtId="0" fontId="21" fillId="0" borderId="0" xfId="0" applyFont="1"/>
    <xf numFmtId="0" fontId="17" fillId="0" borderId="0" xfId="0" applyFont="1"/>
    <xf numFmtId="0" fontId="21" fillId="0" borderId="1" xfId="0" applyFont="1" applyBorder="1" applyAlignment="1">
      <alignment horizontal="left"/>
    </xf>
    <xf numFmtId="0" fontId="17" fillId="0" borderId="1" xfId="0" applyFont="1" applyBorder="1"/>
    <xf numFmtId="0" fontId="23" fillId="0" borderId="0" xfId="0" applyFont="1"/>
    <xf numFmtId="0" fontId="24" fillId="0" borderId="1" xfId="0" applyFont="1" applyBorder="1"/>
    <xf numFmtId="0" fontId="24" fillId="0" borderId="1" xfId="0" applyFont="1" applyBorder="1" applyAlignment="1">
      <alignment horizontal="left"/>
    </xf>
    <xf numFmtId="2" fontId="17" fillId="0" borderId="1" xfId="0" applyNumberFormat="1" applyFont="1" applyBorder="1"/>
    <xf numFmtId="0" fontId="24" fillId="0" borderId="1" xfId="0" applyFont="1" applyBorder="1" applyAlignment="1">
      <alignment vertical="center" wrapText="1"/>
    </xf>
    <xf numFmtId="2" fontId="17" fillId="5" borderId="1" xfId="0" applyNumberFormat="1" applyFont="1" applyFill="1" applyBorder="1"/>
    <xf numFmtId="0" fontId="17" fillId="5" borderId="1" xfId="0" applyFont="1" applyFill="1" applyBorder="1"/>
    <xf numFmtId="2" fontId="17" fillId="4" borderId="1" xfId="0" applyNumberFormat="1" applyFont="1" applyFill="1" applyBorder="1"/>
    <xf numFmtId="0" fontId="17" fillId="4" borderId="1" xfId="0" applyFont="1" applyFill="1" applyBorder="1"/>
    <xf numFmtId="0" fontId="25" fillId="0" borderId="1" xfId="0" applyFont="1" applyBorder="1" applyAlignment="1">
      <alignment horizontal="center" vertical="center" wrapText="1"/>
    </xf>
    <xf numFmtId="0" fontId="1" fillId="4" borderId="0" xfId="0" applyFont="1" applyFill="1"/>
    <xf numFmtId="0" fontId="17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164" fontId="17" fillId="8" borderId="1" xfId="0" applyNumberFormat="1" applyFont="1" applyFill="1" applyBorder="1" applyAlignment="1">
      <alignment horizontal="center"/>
    </xf>
    <xf numFmtId="164" fontId="17" fillId="9" borderId="1" xfId="0" applyNumberFormat="1" applyFont="1" applyFill="1" applyBorder="1" applyAlignment="1">
      <alignment horizontal="center"/>
    </xf>
    <xf numFmtId="164" fontId="17" fillId="3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2" fontId="17" fillId="0" borderId="1" xfId="0" applyNumberFormat="1" applyFont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2" fontId="17" fillId="8" borderId="1" xfId="0" applyNumberFormat="1" applyFont="1" applyFill="1" applyBorder="1" applyAlignment="1">
      <alignment horizontal="left"/>
    </xf>
    <xf numFmtId="0" fontId="17" fillId="8" borderId="1" xfId="0" applyFont="1" applyFill="1" applyBorder="1" applyAlignment="1">
      <alignment horizontal="left"/>
    </xf>
    <xf numFmtId="2" fontId="17" fillId="5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2" fontId="17" fillId="4" borderId="1" xfId="0" applyNumberFormat="1" applyFont="1" applyFill="1" applyBorder="1" applyAlignment="1">
      <alignment horizontal="left"/>
    </xf>
    <xf numFmtId="0" fontId="17" fillId="4" borderId="1" xfId="0" applyFont="1" applyFill="1" applyBorder="1" applyAlignment="1">
      <alignment horizontal="left"/>
    </xf>
    <xf numFmtId="2" fontId="17" fillId="9" borderId="1" xfId="0" applyNumberFormat="1" applyFont="1" applyFill="1" applyBorder="1" applyAlignment="1">
      <alignment horizontal="left"/>
    </xf>
    <xf numFmtId="0" fontId="17" fillId="9" borderId="1" xfId="0" applyFont="1" applyFill="1" applyBorder="1" applyAlignment="1">
      <alignment horizontal="left"/>
    </xf>
    <xf numFmtId="2" fontId="17" fillId="3" borderId="1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21" fillId="0" borderId="1" xfId="0" applyFont="1" applyBorder="1"/>
    <xf numFmtId="0" fontId="1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0" fontId="22" fillId="0" borderId="0" xfId="0" applyFont="1"/>
    <xf numFmtId="0" fontId="17" fillId="2" borderId="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2" fillId="10" borderId="1" xfId="0" applyFont="1" applyFill="1" applyBorder="1" applyAlignment="1">
      <alignment horizontal="left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1" fillId="1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5B5B"/>
      <color rgb="FFF94949"/>
      <color rgb="FFFF9393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weltbundesamt.de/sites/default/files/medien/479/publikationen/texte_111-2020_endbericht_nt-pcb_decabde.pdf" TargetMode="External"/><Relationship Id="rId2" Type="http://schemas.openxmlformats.org/officeDocument/2006/relationships/hyperlink" Target="https://pudi.lubw.de/detailseite/-/publication/28968-Belastung_der_Bev%C3%B6lkerung_der_Bundesrepublik_Deutschland_durch_nitroaromatische_Verbindungen_-_Der_E.pdf" TargetMode="External"/><Relationship Id="rId1" Type="http://schemas.openxmlformats.org/officeDocument/2006/relationships/hyperlink" Target="https://www.pharmazeutische-zeitung.de/index.php?id=1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1F4B0-5E97-4B4A-A40B-B8E62F98FBD2}">
  <dimension ref="A1:BB80"/>
  <sheetViews>
    <sheetView zoomScaleNormal="100" workbookViewId="0">
      <pane xSplit="2" topLeftCell="C1" activePane="topRight" state="frozen"/>
      <selection pane="topRight" activeCell="B1" sqref="B1"/>
    </sheetView>
  </sheetViews>
  <sheetFormatPr baseColWidth="10" defaultColWidth="11.5" defaultRowHeight="15" x14ac:dyDescent="0.2"/>
  <cols>
    <col min="1" max="1" width="36.83203125" customWidth="1"/>
    <col min="2" max="2" width="12.83203125" customWidth="1"/>
    <col min="3" max="3" width="14.33203125" customWidth="1"/>
    <col min="4" max="4" width="14.5" customWidth="1"/>
    <col min="5" max="53" width="13.5" customWidth="1"/>
  </cols>
  <sheetData>
    <row r="1" spans="1:53" s="26" customFormat="1" ht="19" x14ac:dyDescent="0.25">
      <c r="A1" s="84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</row>
    <row r="2" spans="1:53" s="26" customFormat="1" ht="19" x14ac:dyDescent="0.25">
      <c r="A2" s="43" t="s">
        <v>1</v>
      </c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x14ac:dyDescent="0.2">
      <c r="A3" s="64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</row>
    <row r="4" spans="1:53" x14ac:dyDescent="0.2">
      <c r="A4" s="64" t="s">
        <v>3</v>
      </c>
      <c r="B4" s="32"/>
      <c r="C4" s="30"/>
      <c r="D4" s="30"/>
      <c r="E4" s="44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>
        <v>11</v>
      </c>
      <c r="P4" s="44">
        <v>12</v>
      </c>
      <c r="Q4" s="44">
        <v>13</v>
      </c>
      <c r="R4" s="44">
        <v>14</v>
      </c>
      <c r="S4" s="44">
        <v>15</v>
      </c>
      <c r="T4" s="44">
        <v>16</v>
      </c>
      <c r="U4" s="44">
        <v>17</v>
      </c>
      <c r="V4" s="44">
        <v>18</v>
      </c>
      <c r="W4" s="44">
        <v>19</v>
      </c>
      <c r="X4" s="44">
        <f>W4+1</f>
        <v>20</v>
      </c>
      <c r="Y4" s="44">
        <f t="shared" ref="Y4:BA4" si="0">X4+1</f>
        <v>21</v>
      </c>
      <c r="Z4" s="44">
        <f t="shared" si="0"/>
        <v>22</v>
      </c>
      <c r="AA4" s="44">
        <f t="shared" si="0"/>
        <v>23</v>
      </c>
      <c r="AB4" s="44">
        <f t="shared" si="0"/>
        <v>24</v>
      </c>
      <c r="AC4" s="44">
        <f t="shared" si="0"/>
        <v>25</v>
      </c>
      <c r="AD4" s="44">
        <f t="shared" si="0"/>
        <v>26</v>
      </c>
      <c r="AE4" s="44">
        <f t="shared" si="0"/>
        <v>27</v>
      </c>
      <c r="AF4" s="44">
        <f t="shared" si="0"/>
        <v>28</v>
      </c>
      <c r="AG4" s="44">
        <f t="shared" si="0"/>
        <v>29</v>
      </c>
      <c r="AH4" s="44">
        <f t="shared" si="0"/>
        <v>30</v>
      </c>
      <c r="AI4" s="44">
        <f t="shared" si="0"/>
        <v>31</v>
      </c>
      <c r="AJ4" s="44">
        <f t="shared" si="0"/>
        <v>32</v>
      </c>
      <c r="AK4" s="44">
        <f t="shared" si="0"/>
        <v>33</v>
      </c>
      <c r="AL4" s="44">
        <f t="shared" si="0"/>
        <v>34</v>
      </c>
      <c r="AM4" s="44">
        <f t="shared" si="0"/>
        <v>35</v>
      </c>
      <c r="AN4" s="44">
        <f t="shared" si="0"/>
        <v>36</v>
      </c>
      <c r="AO4" s="44">
        <f t="shared" si="0"/>
        <v>37</v>
      </c>
      <c r="AP4" s="44">
        <f t="shared" si="0"/>
        <v>38</v>
      </c>
      <c r="AQ4" s="44">
        <f t="shared" si="0"/>
        <v>39</v>
      </c>
      <c r="AR4" s="44">
        <f t="shared" si="0"/>
        <v>40</v>
      </c>
      <c r="AS4" s="44">
        <f t="shared" si="0"/>
        <v>41</v>
      </c>
      <c r="AT4" s="44">
        <f t="shared" si="0"/>
        <v>42</v>
      </c>
      <c r="AU4" s="44">
        <f t="shared" si="0"/>
        <v>43</v>
      </c>
      <c r="AV4" s="44">
        <f t="shared" si="0"/>
        <v>44</v>
      </c>
      <c r="AW4" s="44">
        <f t="shared" si="0"/>
        <v>45</v>
      </c>
      <c r="AX4" s="44">
        <f t="shared" si="0"/>
        <v>46</v>
      </c>
      <c r="AY4" s="44">
        <f t="shared" si="0"/>
        <v>47</v>
      </c>
      <c r="AZ4" s="44">
        <f t="shared" si="0"/>
        <v>48</v>
      </c>
      <c r="BA4" s="44">
        <f t="shared" si="0"/>
        <v>49</v>
      </c>
    </row>
    <row r="5" spans="1:53" x14ac:dyDescent="0.2">
      <c r="A5" s="31" t="s">
        <v>4</v>
      </c>
      <c r="B5" s="30"/>
      <c r="C5" s="30"/>
      <c r="D5" s="65" t="s">
        <v>135</v>
      </c>
      <c r="E5" s="44" t="s">
        <v>5</v>
      </c>
      <c r="F5" s="44" t="s">
        <v>6</v>
      </c>
      <c r="G5" s="44" t="s">
        <v>7</v>
      </c>
      <c r="H5" s="44" t="s">
        <v>8</v>
      </c>
      <c r="I5" s="44" t="s">
        <v>9</v>
      </c>
      <c r="J5" s="44" t="s">
        <v>10</v>
      </c>
      <c r="K5" s="44" t="s">
        <v>11</v>
      </c>
      <c r="L5" s="44" t="s">
        <v>12</v>
      </c>
      <c r="M5" s="44" t="s">
        <v>13</v>
      </c>
      <c r="N5" s="44" t="s">
        <v>14</v>
      </c>
      <c r="O5" s="44" t="s">
        <v>15</v>
      </c>
      <c r="P5" s="44" t="s">
        <v>16</v>
      </c>
      <c r="Q5" s="44" t="s">
        <v>17</v>
      </c>
      <c r="R5" s="44" t="s">
        <v>18</v>
      </c>
      <c r="S5" s="44" t="s">
        <v>19</v>
      </c>
      <c r="T5" s="44" t="s">
        <v>20</v>
      </c>
      <c r="U5" s="44" t="s">
        <v>21</v>
      </c>
      <c r="V5" s="44" t="s">
        <v>22</v>
      </c>
      <c r="W5" s="44" t="s">
        <v>23</v>
      </c>
      <c r="X5" s="44" t="s">
        <v>24</v>
      </c>
      <c r="Y5" s="44" t="s">
        <v>25</v>
      </c>
      <c r="Z5" s="44" t="s">
        <v>26</v>
      </c>
      <c r="AA5" s="44" t="s">
        <v>27</v>
      </c>
      <c r="AB5" s="44" t="s">
        <v>28</v>
      </c>
      <c r="AC5" s="44" t="s">
        <v>29</v>
      </c>
      <c r="AD5" s="44" t="s">
        <v>30</v>
      </c>
      <c r="AE5" s="44" t="s">
        <v>31</v>
      </c>
      <c r="AF5" s="44" t="s">
        <v>32</v>
      </c>
      <c r="AG5" s="44" t="s">
        <v>33</v>
      </c>
      <c r="AH5" s="44" t="s">
        <v>34</v>
      </c>
      <c r="AI5" s="44" t="s">
        <v>35</v>
      </c>
      <c r="AJ5" s="44" t="s">
        <v>36</v>
      </c>
      <c r="AK5" s="44" t="s">
        <v>37</v>
      </c>
      <c r="AL5" s="44" t="s">
        <v>38</v>
      </c>
      <c r="AM5" s="44" t="s">
        <v>39</v>
      </c>
      <c r="AN5" s="44" t="s">
        <v>40</v>
      </c>
      <c r="AO5" s="44" t="s">
        <v>41</v>
      </c>
      <c r="AP5" s="44" t="s">
        <v>42</v>
      </c>
      <c r="AQ5" s="44" t="s">
        <v>43</v>
      </c>
      <c r="AR5" s="44" t="s">
        <v>44</v>
      </c>
      <c r="AS5" s="44" t="s">
        <v>45</v>
      </c>
      <c r="AT5" s="44" t="s">
        <v>46</v>
      </c>
      <c r="AU5" s="44" t="s">
        <v>47</v>
      </c>
      <c r="AV5" s="44" t="s">
        <v>48</v>
      </c>
      <c r="AW5" s="44" t="s">
        <v>49</v>
      </c>
      <c r="AX5" s="44" t="s">
        <v>50</v>
      </c>
      <c r="AY5" s="44" t="s">
        <v>51</v>
      </c>
      <c r="AZ5" s="44" t="s">
        <v>52</v>
      </c>
      <c r="BA5" s="44" t="s">
        <v>53</v>
      </c>
    </row>
    <row r="6" spans="1:53" ht="19" customHeight="1" x14ac:dyDescent="0.2">
      <c r="A6" s="71" t="s">
        <v>54</v>
      </c>
      <c r="B6" s="68"/>
      <c r="C6" s="68"/>
      <c r="D6" s="83" t="s">
        <v>55</v>
      </c>
      <c r="E6" s="42">
        <v>702</v>
      </c>
      <c r="F6" s="42">
        <v>703</v>
      </c>
      <c r="G6" s="42">
        <v>704</v>
      </c>
      <c r="H6" s="42">
        <v>705</v>
      </c>
      <c r="I6" s="42">
        <v>706</v>
      </c>
      <c r="J6" s="42">
        <v>707</v>
      </c>
      <c r="K6" s="42">
        <v>708</v>
      </c>
      <c r="L6" s="42">
        <v>710</v>
      </c>
      <c r="M6" s="42">
        <v>711</v>
      </c>
      <c r="N6" s="42">
        <v>712</v>
      </c>
      <c r="O6" s="42">
        <v>713</v>
      </c>
      <c r="P6" s="42">
        <v>714</v>
      </c>
      <c r="Q6" s="42">
        <v>716</v>
      </c>
      <c r="R6" s="42">
        <v>717</v>
      </c>
      <c r="S6" s="42">
        <v>718</v>
      </c>
      <c r="T6" s="42">
        <v>719</v>
      </c>
      <c r="U6" s="42">
        <v>720</v>
      </c>
      <c r="V6" s="42">
        <v>721</v>
      </c>
      <c r="W6" s="42">
        <v>722</v>
      </c>
      <c r="X6" s="42">
        <v>723</v>
      </c>
      <c r="Y6" s="42">
        <v>724</v>
      </c>
      <c r="Z6" s="42">
        <v>725</v>
      </c>
      <c r="AA6" s="42">
        <v>726</v>
      </c>
      <c r="AB6" s="42">
        <v>727</v>
      </c>
      <c r="AC6" s="42">
        <v>728</v>
      </c>
      <c r="AD6" s="42">
        <v>729</v>
      </c>
      <c r="AE6" s="42">
        <v>730</v>
      </c>
      <c r="AF6" s="42">
        <v>731</v>
      </c>
      <c r="AG6" s="42">
        <v>732</v>
      </c>
      <c r="AH6" s="42">
        <v>733</v>
      </c>
      <c r="AI6" s="42">
        <v>734</v>
      </c>
      <c r="AJ6" s="42">
        <v>735</v>
      </c>
      <c r="AK6" s="42">
        <v>736</v>
      </c>
      <c r="AL6" s="42">
        <v>737</v>
      </c>
      <c r="AM6" s="42">
        <v>738</v>
      </c>
      <c r="AN6" s="42">
        <v>740</v>
      </c>
      <c r="AO6" s="42">
        <v>741</v>
      </c>
      <c r="AP6" s="42">
        <v>742</v>
      </c>
      <c r="AQ6" s="42">
        <v>743</v>
      </c>
      <c r="AR6" s="42">
        <v>744</v>
      </c>
      <c r="AS6" s="42">
        <v>745</v>
      </c>
      <c r="AT6" s="42">
        <v>746</v>
      </c>
      <c r="AU6" s="42">
        <v>747</v>
      </c>
      <c r="AV6" s="42">
        <v>748</v>
      </c>
      <c r="AW6" s="42">
        <v>749</v>
      </c>
      <c r="AX6" s="42">
        <v>750</v>
      </c>
      <c r="AY6" s="42">
        <v>751</v>
      </c>
      <c r="AZ6" s="42">
        <v>808</v>
      </c>
      <c r="BA6" s="42">
        <v>809</v>
      </c>
    </row>
    <row r="7" spans="1:53" ht="19" customHeight="1" x14ac:dyDescent="0.2">
      <c r="A7" s="67"/>
      <c r="B7" s="68"/>
      <c r="C7" s="68"/>
      <c r="D7" s="83" t="s">
        <v>56</v>
      </c>
      <c r="E7" s="42">
        <v>707</v>
      </c>
      <c r="F7" s="42">
        <v>709</v>
      </c>
      <c r="G7" s="42">
        <v>710</v>
      </c>
      <c r="H7" s="42">
        <v>732</v>
      </c>
      <c r="I7" s="42">
        <v>764</v>
      </c>
      <c r="J7" s="42">
        <v>770</v>
      </c>
      <c r="K7" s="42">
        <v>775</v>
      </c>
      <c r="L7" s="42">
        <v>784</v>
      </c>
      <c r="M7" s="42">
        <v>786</v>
      </c>
      <c r="N7" s="42">
        <v>787</v>
      </c>
      <c r="O7" s="42">
        <v>803</v>
      </c>
      <c r="P7" s="42">
        <v>806</v>
      </c>
      <c r="Q7" s="42">
        <v>827</v>
      </c>
      <c r="R7" s="42">
        <v>831</v>
      </c>
      <c r="S7" s="42">
        <v>839</v>
      </c>
      <c r="T7" s="42">
        <v>850</v>
      </c>
      <c r="U7" s="42">
        <v>851</v>
      </c>
      <c r="V7" s="42">
        <v>854</v>
      </c>
      <c r="W7" s="42">
        <v>859</v>
      </c>
      <c r="X7" s="42">
        <v>869</v>
      </c>
      <c r="Y7" s="42">
        <v>877</v>
      </c>
      <c r="Z7" s="42">
        <v>878</v>
      </c>
      <c r="AA7" s="42">
        <v>879</v>
      </c>
      <c r="AB7" s="42">
        <v>890</v>
      </c>
      <c r="AC7" s="42">
        <v>898</v>
      </c>
      <c r="AD7" s="42">
        <v>900</v>
      </c>
      <c r="AE7" s="42">
        <v>904</v>
      </c>
      <c r="AF7" s="42">
        <v>918</v>
      </c>
      <c r="AG7" s="42">
        <v>940</v>
      </c>
      <c r="AH7" s="42">
        <v>942</v>
      </c>
      <c r="AI7" s="42">
        <v>944</v>
      </c>
      <c r="AJ7" s="42">
        <v>945</v>
      </c>
      <c r="AK7" s="42">
        <v>948</v>
      </c>
      <c r="AL7" s="42">
        <v>960</v>
      </c>
      <c r="AM7" s="42">
        <v>865</v>
      </c>
      <c r="AN7" s="42">
        <v>1000</v>
      </c>
      <c r="AO7" s="42">
        <v>1001</v>
      </c>
      <c r="AP7" s="42">
        <v>1002</v>
      </c>
      <c r="AQ7" s="42">
        <v>1003</v>
      </c>
      <c r="AR7" s="42">
        <v>1004</v>
      </c>
      <c r="AS7" s="42">
        <v>906</v>
      </c>
      <c r="AT7" s="42">
        <v>778</v>
      </c>
      <c r="AU7" s="42">
        <v>1006</v>
      </c>
      <c r="AV7" s="42">
        <v>1007</v>
      </c>
      <c r="AW7" s="42">
        <v>1008</v>
      </c>
      <c r="AX7" s="42">
        <v>1009</v>
      </c>
      <c r="AY7" s="42">
        <v>1010</v>
      </c>
      <c r="AZ7" s="42">
        <v>880</v>
      </c>
      <c r="BA7" s="42">
        <v>886</v>
      </c>
    </row>
    <row r="8" spans="1:53" s="2" customFormat="1" ht="30" x14ac:dyDescent="0.15">
      <c r="A8" s="81" t="s">
        <v>57</v>
      </c>
      <c r="B8" s="81" t="s">
        <v>58</v>
      </c>
      <c r="C8" s="82" t="s">
        <v>220</v>
      </c>
      <c r="D8" s="82" t="s">
        <v>219</v>
      </c>
      <c r="E8" s="66" t="s">
        <v>59</v>
      </c>
      <c r="F8" s="66" t="s">
        <v>59</v>
      </c>
      <c r="G8" s="66" t="s">
        <v>59</v>
      </c>
      <c r="H8" s="66" t="s">
        <v>59</v>
      </c>
      <c r="I8" s="66" t="s">
        <v>59</v>
      </c>
      <c r="J8" s="66" t="s">
        <v>59</v>
      </c>
      <c r="K8" s="66" t="s">
        <v>59</v>
      </c>
      <c r="L8" s="66" t="s">
        <v>59</v>
      </c>
      <c r="M8" s="66" t="s">
        <v>59</v>
      </c>
      <c r="N8" s="66" t="s">
        <v>59</v>
      </c>
      <c r="O8" s="66" t="s">
        <v>59</v>
      </c>
      <c r="P8" s="66" t="s">
        <v>59</v>
      </c>
      <c r="Q8" s="66" t="s">
        <v>59</v>
      </c>
      <c r="R8" s="66" t="s">
        <v>59</v>
      </c>
      <c r="S8" s="66" t="s">
        <v>59</v>
      </c>
      <c r="T8" s="66" t="s">
        <v>59</v>
      </c>
      <c r="U8" s="66" t="s">
        <v>59</v>
      </c>
      <c r="V8" s="66" t="s">
        <v>59</v>
      </c>
      <c r="W8" s="66" t="s">
        <v>59</v>
      </c>
      <c r="X8" s="66" t="s">
        <v>59</v>
      </c>
      <c r="Y8" s="66" t="s">
        <v>59</v>
      </c>
      <c r="Z8" s="66" t="s">
        <v>59</v>
      </c>
      <c r="AA8" s="66" t="s">
        <v>59</v>
      </c>
      <c r="AB8" s="66" t="s">
        <v>59</v>
      </c>
      <c r="AC8" s="66" t="s">
        <v>59</v>
      </c>
      <c r="AD8" s="66" t="s">
        <v>59</v>
      </c>
      <c r="AE8" s="66" t="s">
        <v>59</v>
      </c>
      <c r="AF8" s="66" t="s">
        <v>59</v>
      </c>
      <c r="AG8" s="66" t="s">
        <v>59</v>
      </c>
      <c r="AH8" s="66" t="s">
        <v>59</v>
      </c>
      <c r="AI8" s="66" t="s">
        <v>59</v>
      </c>
      <c r="AJ8" s="66" t="s">
        <v>59</v>
      </c>
      <c r="AK8" s="66" t="s">
        <v>59</v>
      </c>
      <c r="AL8" s="66" t="s">
        <v>59</v>
      </c>
      <c r="AM8" s="66" t="s">
        <v>59</v>
      </c>
      <c r="AN8" s="66" t="s">
        <v>59</v>
      </c>
      <c r="AO8" s="66" t="s">
        <v>59</v>
      </c>
      <c r="AP8" s="66" t="s">
        <v>59</v>
      </c>
      <c r="AQ8" s="66" t="s">
        <v>59</v>
      </c>
      <c r="AR8" s="66" t="s">
        <v>59</v>
      </c>
      <c r="AS8" s="66" t="s">
        <v>59</v>
      </c>
      <c r="AT8" s="66" t="s">
        <v>59</v>
      </c>
      <c r="AU8" s="66" t="s">
        <v>59</v>
      </c>
      <c r="AV8" s="66" t="s">
        <v>59</v>
      </c>
      <c r="AW8" s="66" t="s">
        <v>59</v>
      </c>
      <c r="AX8" s="66" t="s">
        <v>59</v>
      </c>
      <c r="AY8" s="66" t="s">
        <v>59</v>
      </c>
      <c r="AZ8" s="66" t="s">
        <v>59</v>
      </c>
      <c r="BA8" s="66" t="s">
        <v>59</v>
      </c>
    </row>
    <row r="9" spans="1:53" x14ac:dyDescent="0.2">
      <c r="A9" s="34" t="s">
        <v>60</v>
      </c>
      <c r="B9" s="32" t="s">
        <v>61</v>
      </c>
      <c r="C9" s="45">
        <v>5</v>
      </c>
      <c r="D9" s="32"/>
      <c r="E9" s="45">
        <v>71.099999999999994</v>
      </c>
      <c r="F9" s="45">
        <v>951.3</v>
      </c>
      <c r="G9" s="45">
        <v>85.2</v>
      </c>
      <c r="H9" s="45">
        <v>44.8</v>
      </c>
      <c r="I9" s="45">
        <v>56.3</v>
      </c>
      <c r="J9" s="45">
        <v>157.5</v>
      </c>
      <c r="K9" s="45">
        <v>70.099999999999994</v>
      </c>
      <c r="L9" s="45">
        <v>137.80000000000001</v>
      </c>
      <c r="M9" s="45">
        <v>175.7</v>
      </c>
      <c r="N9" s="45">
        <v>65.2</v>
      </c>
      <c r="O9" s="45">
        <v>128.69999999999999</v>
      </c>
      <c r="P9" s="45">
        <v>25.2</v>
      </c>
      <c r="Q9" s="45">
        <v>82.3</v>
      </c>
      <c r="R9" s="45">
        <v>40.4</v>
      </c>
      <c r="S9" s="45">
        <v>98.4</v>
      </c>
      <c r="T9" s="45">
        <v>20.3</v>
      </c>
      <c r="U9" s="45">
        <v>309.89999999999998</v>
      </c>
      <c r="V9" s="45">
        <v>370.2</v>
      </c>
      <c r="W9" s="45">
        <v>51.6</v>
      </c>
      <c r="X9" s="45">
        <v>3176.8</v>
      </c>
      <c r="Y9" s="45">
        <v>162.80000000000001</v>
      </c>
      <c r="Z9" s="45">
        <v>954.7</v>
      </c>
      <c r="AA9" s="45">
        <v>181.6</v>
      </c>
      <c r="AB9" s="45">
        <v>50.2</v>
      </c>
      <c r="AC9" s="45">
        <v>47.9</v>
      </c>
      <c r="AD9" s="45">
        <v>150</v>
      </c>
      <c r="AE9" s="45">
        <v>148</v>
      </c>
      <c r="AF9" s="45">
        <v>42.3</v>
      </c>
      <c r="AG9" s="45">
        <v>97.8</v>
      </c>
      <c r="AH9" s="45">
        <v>144.9</v>
      </c>
      <c r="AI9" s="45">
        <v>126.9</v>
      </c>
      <c r="AJ9" s="45">
        <v>580.9</v>
      </c>
      <c r="AK9" s="45">
        <v>90.2</v>
      </c>
      <c r="AL9" s="45">
        <v>41.1</v>
      </c>
      <c r="AM9" s="45">
        <v>89.7</v>
      </c>
      <c r="AN9" s="45">
        <v>99.2</v>
      </c>
      <c r="AO9" s="45">
        <v>56.7</v>
      </c>
      <c r="AP9" s="45">
        <v>160.4</v>
      </c>
      <c r="AQ9" s="45">
        <v>93.7</v>
      </c>
      <c r="AR9" s="45">
        <v>261.60000000000002</v>
      </c>
      <c r="AS9" s="45">
        <v>630.79999999999995</v>
      </c>
      <c r="AT9" s="45">
        <v>195.2</v>
      </c>
      <c r="AU9" s="45">
        <v>106.9</v>
      </c>
      <c r="AV9" s="45">
        <v>26.1</v>
      </c>
      <c r="AW9" s="45">
        <v>889.9</v>
      </c>
      <c r="AX9" s="45">
        <v>1401.7</v>
      </c>
      <c r="AY9" s="45">
        <v>38.700000000000003</v>
      </c>
      <c r="AZ9" s="45">
        <v>76.5</v>
      </c>
      <c r="BA9" s="45">
        <v>57.1</v>
      </c>
    </row>
    <row r="10" spans="1:53" x14ac:dyDescent="0.2">
      <c r="A10" s="34" t="s">
        <v>62</v>
      </c>
      <c r="B10" s="32" t="s">
        <v>61</v>
      </c>
      <c r="C10" s="45">
        <v>5</v>
      </c>
      <c r="D10" s="32"/>
      <c r="E10" s="45">
        <v>8.8000000000000007</v>
      </c>
      <c r="F10" s="45">
        <v>30.2</v>
      </c>
      <c r="G10" s="45">
        <v>182.5</v>
      </c>
      <c r="H10" s="45">
        <v>11.9</v>
      </c>
      <c r="I10" s="45"/>
      <c r="J10" s="45">
        <v>45.3</v>
      </c>
      <c r="K10" s="45">
        <v>31</v>
      </c>
      <c r="L10" s="45">
        <v>41.9</v>
      </c>
      <c r="M10" s="45">
        <v>87.4</v>
      </c>
      <c r="N10" s="45">
        <v>13.3</v>
      </c>
      <c r="O10" s="45">
        <v>39.700000000000003</v>
      </c>
      <c r="P10" s="45"/>
      <c r="Q10" s="45">
        <v>9.6999999999999993</v>
      </c>
      <c r="R10" s="45">
        <v>9.5</v>
      </c>
      <c r="S10" s="45">
        <v>23.8</v>
      </c>
      <c r="T10" s="45"/>
      <c r="U10" s="45">
        <v>68.599999999999994</v>
      </c>
      <c r="V10" s="45">
        <v>237.2</v>
      </c>
      <c r="W10" s="45"/>
      <c r="X10" s="45">
        <v>159.9</v>
      </c>
      <c r="Y10" s="45">
        <v>16.600000000000001</v>
      </c>
      <c r="Z10" s="45">
        <v>224.1</v>
      </c>
      <c r="AA10" s="45">
        <v>96.6</v>
      </c>
      <c r="AB10" s="45"/>
      <c r="AC10" s="45">
        <v>13.4</v>
      </c>
      <c r="AD10" s="45">
        <v>39.799999999999997</v>
      </c>
      <c r="AE10" s="45">
        <v>47.7</v>
      </c>
      <c r="AF10" s="45"/>
      <c r="AG10" s="45"/>
      <c r="AH10" s="45">
        <v>24.9</v>
      </c>
      <c r="AI10" s="45">
        <v>28.2</v>
      </c>
      <c r="AJ10" s="45">
        <v>57.6</v>
      </c>
      <c r="AK10" s="45">
        <v>19</v>
      </c>
      <c r="AL10" s="45">
        <v>10.199999999999999</v>
      </c>
      <c r="AM10" s="45">
        <v>25.1</v>
      </c>
      <c r="AN10" s="45">
        <v>44.9</v>
      </c>
      <c r="AO10" s="45">
        <v>19.899999999999999</v>
      </c>
      <c r="AP10" s="45">
        <v>22.3</v>
      </c>
      <c r="AQ10" s="45">
        <v>8.8000000000000007</v>
      </c>
      <c r="AR10" s="45">
        <v>51.2</v>
      </c>
      <c r="AS10" s="45">
        <v>81.7</v>
      </c>
      <c r="AT10" s="45">
        <v>57.9</v>
      </c>
      <c r="AU10" s="45">
        <v>58.2</v>
      </c>
      <c r="AV10" s="45"/>
      <c r="AW10" s="45">
        <v>155.5</v>
      </c>
      <c r="AX10" s="45">
        <v>402.6</v>
      </c>
      <c r="AY10" s="45"/>
      <c r="AZ10" s="45">
        <v>31</v>
      </c>
      <c r="BA10" s="45">
        <v>10.5</v>
      </c>
    </row>
    <row r="11" spans="1:53" x14ac:dyDescent="0.2">
      <c r="A11" s="34" t="s">
        <v>63</v>
      </c>
      <c r="B11" s="32" t="s">
        <v>61</v>
      </c>
      <c r="C11" s="45">
        <v>10</v>
      </c>
      <c r="D11" s="32"/>
      <c r="E11" s="45">
        <v>12.725501500622109</v>
      </c>
      <c r="F11" s="45">
        <v>59.829899483558798</v>
      </c>
      <c r="G11" s="45"/>
      <c r="H11" s="45">
        <v>26.468190286914602</v>
      </c>
      <c r="I11" s="45"/>
      <c r="J11" s="45">
        <v>25.839286252126399</v>
      </c>
      <c r="K11" s="45"/>
      <c r="L11" s="45"/>
      <c r="M11" s="45">
        <v>62.562118376641706</v>
      </c>
      <c r="N11" s="45"/>
      <c r="O11" s="45">
        <v>25.632681034349059</v>
      </c>
      <c r="P11" s="45"/>
      <c r="Q11" s="45"/>
      <c r="R11" s="45"/>
      <c r="S11" s="45">
        <v>34.47118265664156</v>
      </c>
      <c r="T11" s="45"/>
      <c r="U11" s="45">
        <v>15.951254316209624</v>
      </c>
      <c r="V11" s="45">
        <v>63.504640241724708</v>
      </c>
      <c r="W11" s="45"/>
      <c r="X11" s="45">
        <v>13.443261771766476</v>
      </c>
      <c r="Y11" s="45"/>
      <c r="Z11" s="45"/>
      <c r="AA11" s="45">
        <v>409.92727093754695</v>
      </c>
      <c r="AB11" s="45"/>
      <c r="AC11" s="45"/>
      <c r="AD11" s="45">
        <v>28.19485684910298</v>
      </c>
      <c r="AE11" s="45">
        <v>22.754523427808451</v>
      </c>
      <c r="AF11" s="45"/>
      <c r="AG11" s="45">
        <v>12.160017084819415</v>
      </c>
      <c r="AH11" s="45"/>
      <c r="AI11" s="45">
        <v>38.826771204880515</v>
      </c>
      <c r="AJ11" s="45">
        <v>23.840251173494362</v>
      </c>
      <c r="AK11" s="45">
        <v>10.252045859598926</v>
      </c>
      <c r="AL11" s="45">
        <v>26.365872668802179</v>
      </c>
      <c r="AM11" s="45">
        <v>15.943353209004647</v>
      </c>
      <c r="AN11" s="45"/>
      <c r="AO11" s="45">
        <v>11</v>
      </c>
      <c r="AP11" s="45">
        <v>14.2</v>
      </c>
      <c r="AQ11" s="45"/>
      <c r="AR11" s="45">
        <v>479.71005803367245</v>
      </c>
      <c r="AS11" s="45">
        <v>31.446205117851903</v>
      </c>
      <c r="AT11" s="45">
        <v>271.9179743907651</v>
      </c>
      <c r="AU11" s="45">
        <v>29</v>
      </c>
      <c r="AV11" s="45"/>
      <c r="AW11" s="45">
        <v>33.665638418305747</v>
      </c>
      <c r="AX11" s="45"/>
      <c r="AY11" s="45"/>
      <c r="AZ11" s="45">
        <v>16.679476954751294</v>
      </c>
      <c r="BA11" s="45"/>
    </row>
    <row r="12" spans="1:53" x14ac:dyDescent="0.2">
      <c r="A12" s="34" t="s">
        <v>64</v>
      </c>
      <c r="B12" s="32" t="s">
        <v>61</v>
      </c>
      <c r="C12" s="45">
        <v>10</v>
      </c>
      <c r="D12" s="32"/>
      <c r="E12" s="45" t="s">
        <v>65</v>
      </c>
      <c r="F12" s="45" t="s">
        <v>65</v>
      </c>
      <c r="G12" s="45" t="s">
        <v>65</v>
      </c>
      <c r="H12" s="45" t="s">
        <v>65</v>
      </c>
      <c r="I12" s="45" t="s">
        <v>65</v>
      </c>
      <c r="J12" s="45" t="s">
        <v>65</v>
      </c>
      <c r="K12" s="45" t="s">
        <v>65</v>
      </c>
      <c r="L12" s="45" t="s">
        <v>65</v>
      </c>
      <c r="M12" s="45" t="s">
        <v>65</v>
      </c>
      <c r="N12" s="45" t="s">
        <v>65</v>
      </c>
      <c r="O12" s="45" t="s">
        <v>65</v>
      </c>
      <c r="P12" s="45" t="s">
        <v>65</v>
      </c>
      <c r="Q12" s="45" t="s">
        <v>65</v>
      </c>
      <c r="R12" s="45" t="s">
        <v>65</v>
      </c>
      <c r="S12" s="45" t="s">
        <v>65</v>
      </c>
      <c r="T12" s="45" t="s">
        <v>65</v>
      </c>
      <c r="U12" s="45" t="s">
        <v>65</v>
      </c>
      <c r="V12" s="45" t="s">
        <v>65</v>
      </c>
      <c r="W12" s="45" t="s">
        <v>65</v>
      </c>
      <c r="X12" s="45" t="s">
        <v>65</v>
      </c>
      <c r="Y12" s="45" t="s">
        <v>65</v>
      </c>
      <c r="Z12" s="45" t="s">
        <v>65</v>
      </c>
      <c r="AA12" s="45" t="s">
        <v>65</v>
      </c>
      <c r="AB12" s="45" t="s">
        <v>65</v>
      </c>
      <c r="AC12" s="45" t="s">
        <v>65</v>
      </c>
      <c r="AD12" s="45" t="s">
        <v>65</v>
      </c>
      <c r="AE12" s="45" t="s">
        <v>65</v>
      </c>
      <c r="AF12" s="45" t="s">
        <v>65</v>
      </c>
      <c r="AG12" s="45" t="s">
        <v>65</v>
      </c>
      <c r="AH12" s="45" t="s">
        <v>65</v>
      </c>
      <c r="AI12" s="45" t="s">
        <v>65</v>
      </c>
      <c r="AJ12" s="45" t="s">
        <v>65</v>
      </c>
      <c r="AK12" s="45">
        <v>22.278141251467876</v>
      </c>
      <c r="AL12" s="45" t="s">
        <v>65</v>
      </c>
      <c r="AM12" s="45" t="s">
        <v>65</v>
      </c>
      <c r="AN12" s="45" t="s">
        <v>65</v>
      </c>
      <c r="AO12" s="45" t="s">
        <v>65</v>
      </c>
      <c r="AP12" s="45" t="s">
        <v>65</v>
      </c>
      <c r="AQ12" s="45" t="s">
        <v>65</v>
      </c>
      <c r="AR12" s="45" t="s">
        <v>65</v>
      </c>
      <c r="AS12" s="45" t="s">
        <v>65</v>
      </c>
      <c r="AT12" s="45" t="s">
        <v>65</v>
      </c>
      <c r="AU12" s="45" t="s">
        <v>65</v>
      </c>
      <c r="AV12" s="45" t="s">
        <v>65</v>
      </c>
      <c r="AW12" s="45" t="s">
        <v>65</v>
      </c>
      <c r="AX12" s="45" t="s">
        <v>65</v>
      </c>
      <c r="AY12" s="45" t="s">
        <v>65</v>
      </c>
      <c r="AZ12" s="45" t="s">
        <v>65</v>
      </c>
      <c r="BA12" s="45" t="s">
        <v>65</v>
      </c>
    </row>
    <row r="13" spans="1:53" x14ac:dyDescent="0.2">
      <c r="A13" s="34" t="s">
        <v>66</v>
      </c>
      <c r="B13" s="32" t="s">
        <v>61</v>
      </c>
      <c r="C13" s="45">
        <v>10</v>
      </c>
      <c r="D13" s="32"/>
      <c r="E13" s="45" t="s">
        <v>65</v>
      </c>
      <c r="F13" s="45" t="s">
        <v>65</v>
      </c>
      <c r="G13" s="45" t="s">
        <v>65</v>
      </c>
      <c r="H13" s="45" t="s">
        <v>65</v>
      </c>
      <c r="I13" s="45" t="s">
        <v>65</v>
      </c>
      <c r="J13" s="45" t="s">
        <v>65</v>
      </c>
      <c r="K13" s="45" t="s">
        <v>65</v>
      </c>
      <c r="L13" s="45" t="s">
        <v>65</v>
      </c>
      <c r="M13" s="45">
        <v>11.343889333485768</v>
      </c>
      <c r="N13" s="45" t="s">
        <v>65</v>
      </c>
      <c r="O13" s="45" t="s">
        <v>65</v>
      </c>
      <c r="P13" s="45" t="s">
        <v>65</v>
      </c>
      <c r="Q13" s="45" t="s">
        <v>65</v>
      </c>
      <c r="R13" s="45" t="s">
        <v>65</v>
      </c>
      <c r="S13" s="45" t="s">
        <v>65</v>
      </c>
      <c r="T13" s="45" t="s">
        <v>65</v>
      </c>
      <c r="U13" s="45" t="s">
        <v>65</v>
      </c>
      <c r="V13" s="45" t="s">
        <v>65</v>
      </c>
      <c r="W13" s="45" t="s">
        <v>65</v>
      </c>
      <c r="X13" s="45" t="s">
        <v>65</v>
      </c>
      <c r="Y13" s="45" t="s">
        <v>65</v>
      </c>
      <c r="Z13" s="45" t="s">
        <v>65</v>
      </c>
      <c r="AA13" s="45" t="s">
        <v>65</v>
      </c>
      <c r="AB13" s="45" t="s">
        <v>65</v>
      </c>
      <c r="AC13" s="45" t="s">
        <v>65</v>
      </c>
      <c r="AD13" s="45" t="s">
        <v>65</v>
      </c>
      <c r="AE13" s="45" t="s">
        <v>65</v>
      </c>
      <c r="AF13" s="45" t="s">
        <v>65</v>
      </c>
      <c r="AG13" s="45" t="s">
        <v>65</v>
      </c>
      <c r="AH13" s="45" t="s">
        <v>65</v>
      </c>
      <c r="AI13" s="45" t="s">
        <v>65</v>
      </c>
      <c r="AJ13" s="45" t="s">
        <v>65</v>
      </c>
      <c r="AK13" s="45" t="s">
        <v>65</v>
      </c>
      <c r="AL13" s="45" t="s">
        <v>65</v>
      </c>
      <c r="AM13" s="45" t="s">
        <v>65</v>
      </c>
      <c r="AN13" s="45" t="s">
        <v>65</v>
      </c>
      <c r="AO13" s="45" t="s">
        <v>65</v>
      </c>
      <c r="AP13" s="45" t="s">
        <v>65</v>
      </c>
      <c r="AQ13" s="45" t="s">
        <v>65</v>
      </c>
      <c r="AR13" s="45" t="s">
        <v>65</v>
      </c>
      <c r="AS13" s="45" t="s">
        <v>65</v>
      </c>
      <c r="AT13" s="45" t="s">
        <v>65</v>
      </c>
      <c r="AU13" s="45" t="s">
        <v>65</v>
      </c>
      <c r="AV13" s="45" t="s">
        <v>65</v>
      </c>
      <c r="AW13" s="45" t="s">
        <v>65</v>
      </c>
      <c r="AX13" s="45" t="s">
        <v>65</v>
      </c>
      <c r="AY13" s="45" t="s">
        <v>65</v>
      </c>
      <c r="AZ13" s="45" t="s">
        <v>65</v>
      </c>
      <c r="BA13" s="45" t="s">
        <v>65</v>
      </c>
    </row>
    <row r="14" spans="1:53" x14ac:dyDescent="0.2">
      <c r="A14" s="35" t="s">
        <v>67</v>
      </c>
      <c r="B14" s="32" t="s">
        <v>61</v>
      </c>
      <c r="C14" s="45">
        <v>10</v>
      </c>
      <c r="D14" s="32"/>
      <c r="E14" s="45" t="s">
        <v>65</v>
      </c>
      <c r="F14" s="45" t="s">
        <v>65</v>
      </c>
      <c r="G14" s="45">
        <v>33.022051453391242</v>
      </c>
      <c r="H14" s="45" t="s">
        <v>65</v>
      </c>
      <c r="I14" s="45" t="s">
        <v>65</v>
      </c>
      <c r="J14" s="45" t="s">
        <v>65</v>
      </c>
      <c r="K14" s="45" t="s">
        <v>65</v>
      </c>
      <c r="L14" s="45" t="s">
        <v>65</v>
      </c>
      <c r="M14" s="45" t="s">
        <v>65</v>
      </c>
      <c r="N14" s="45" t="s">
        <v>65</v>
      </c>
      <c r="O14" s="45" t="s">
        <v>65</v>
      </c>
      <c r="P14" s="45" t="s">
        <v>65</v>
      </c>
      <c r="Q14" s="45" t="s">
        <v>65</v>
      </c>
      <c r="R14" s="45" t="s">
        <v>65</v>
      </c>
      <c r="S14" s="45" t="s">
        <v>65</v>
      </c>
      <c r="T14" s="45" t="s">
        <v>65</v>
      </c>
      <c r="U14" s="45">
        <v>26.897761443367859</v>
      </c>
      <c r="V14" s="45">
        <v>20.743401269629132</v>
      </c>
      <c r="W14" s="45" t="s">
        <v>65</v>
      </c>
      <c r="X14" s="45">
        <v>89.81957901770798</v>
      </c>
      <c r="Y14" s="45" t="s">
        <v>65</v>
      </c>
      <c r="Z14" s="45" t="s">
        <v>65</v>
      </c>
      <c r="AA14" s="45" t="s">
        <v>65</v>
      </c>
      <c r="AB14" s="45" t="s">
        <v>65</v>
      </c>
      <c r="AC14" s="45" t="s">
        <v>65</v>
      </c>
      <c r="AD14" s="45" t="s">
        <v>65</v>
      </c>
      <c r="AE14" s="45" t="s">
        <v>65</v>
      </c>
      <c r="AF14" s="45" t="s">
        <v>65</v>
      </c>
      <c r="AG14" s="45" t="s">
        <v>65</v>
      </c>
      <c r="AH14" s="45" t="s">
        <v>65</v>
      </c>
      <c r="AI14" s="45" t="s">
        <v>65</v>
      </c>
      <c r="AJ14" s="45" t="s">
        <v>65</v>
      </c>
      <c r="AK14" s="45">
        <v>43.099099099099099</v>
      </c>
      <c r="AL14" s="45" t="s">
        <v>65</v>
      </c>
      <c r="AM14" s="45" t="s">
        <v>65</v>
      </c>
      <c r="AN14" s="45" t="s">
        <v>65</v>
      </c>
      <c r="AO14" s="45" t="s">
        <v>65</v>
      </c>
      <c r="AP14" s="45">
        <v>37.837837837837839</v>
      </c>
      <c r="AQ14" s="45" t="s">
        <v>65</v>
      </c>
      <c r="AR14" s="45">
        <v>80.14414414414415</v>
      </c>
      <c r="AS14" s="45" t="s">
        <v>65</v>
      </c>
      <c r="AT14" s="45">
        <v>11.32642833277648</v>
      </c>
      <c r="AU14" s="45" t="s">
        <v>65</v>
      </c>
      <c r="AV14" s="45" t="s">
        <v>65</v>
      </c>
      <c r="AW14" s="45" t="s">
        <v>65</v>
      </c>
      <c r="AX14" s="45" t="s">
        <v>65</v>
      </c>
      <c r="AY14" s="45" t="s">
        <v>65</v>
      </c>
      <c r="AZ14" s="45" t="s">
        <v>65</v>
      </c>
      <c r="BA14" s="45" t="s">
        <v>65</v>
      </c>
    </row>
    <row r="15" spans="1:53" x14ac:dyDescent="0.2">
      <c r="A15" s="35" t="s">
        <v>68</v>
      </c>
      <c r="B15" s="32" t="s">
        <v>61</v>
      </c>
      <c r="C15" s="45">
        <v>10</v>
      </c>
      <c r="D15" s="32"/>
      <c r="E15" s="45" t="s">
        <v>65</v>
      </c>
      <c r="F15" s="45">
        <v>15.086848635235732</v>
      </c>
      <c r="G15" s="45" t="s">
        <v>65</v>
      </c>
      <c r="H15" s="45">
        <v>18.074441687344912</v>
      </c>
      <c r="I15" s="45" t="s">
        <v>65</v>
      </c>
      <c r="J15" s="45" t="s">
        <v>65</v>
      </c>
      <c r="K15" s="45" t="s">
        <v>65</v>
      </c>
      <c r="L15" s="45" t="s">
        <v>65</v>
      </c>
      <c r="M15" s="45" t="s">
        <v>65</v>
      </c>
      <c r="N15" s="45" t="s">
        <v>65</v>
      </c>
      <c r="O15" s="45" t="s">
        <v>65</v>
      </c>
      <c r="P15" s="45" t="s">
        <v>65</v>
      </c>
      <c r="Q15" s="45" t="s">
        <v>65</v>
      </c>
      <c r="R15" s="45" t="s">
        <v>65</v>
      </c>
      <c r="S15" s="45" t="s">
        <v>65</v>
      </c>
      <c r="T15" s="45" t="s">
        <v>65</v>
      </c>
      <c r="U15" s="45" t="s">
        <v>65</v>
      </c>
      <c r="V15" s="45">
        <v>47.861042183622828</v>
      </c>
      <c r="W15" s="45" t="s">
        <v>65</v>
      </c>
      <c r="X15" s="45" t="s">
        <v>65</v>
      </c>
      <c r="Y15" s="45" t="s">
        <v>65</v>
      </c>
      <c r="Z15" s="45" t="s">
        <v>65</v>
      </c>
      <c r="AA15" s="45">
        <v>19.930521091811414</v>
      </c>
      <c r="AB15" s="45" t="s">
        <v>65</v>
      </c>
      <c r="AC15" s="45" t="s">
        <v>65</v>
      </c>
      <c r="AD15" s="45" t="s">
        <v>65</v>
      </c>
      <c r="AE15" s="45" t="s">
        <v>65</v>
      </c>
      <c r="AF15" s="45" t="s">
        <v>65</v>
      </c>
      <c r="AG15" s="45" t="s">
        <v>65</v>
      </c>
      <c r="AH15" s="45" t="s">
        <v>65</v>
      </c>
      <c r="AI15" s="45" t="s">
        <v>65</v>
      </c>
      <c r="AJ15" s="45" t="s">
        <v>65</v>
      </c>
      <c r="AK15" s="45" t="s">
        <v>65</v>
      </c>
      <c r="AL15" s="45" t="s">
        <v>65</v>
      </c>
      <c r="AM15" s="45" t="s">
        <v>65</v>
      </c>
      <c r="AN15" s="45" t="s">
        <v>65</v>
      </c>
      <c r="AO15" s="45">
        <v>19.151799279420061</v>
      </c>
      <c r="AP15" s="45" t="s">
        <v>65</v>
      </c>
      <c r="AQ15" s="45" t="s">
        <v>65</v>
      </c>
      <c r="AR15" s="45" t="s">
        <v>65</v>
      </c>
      <c r="AS15" s="45" t="s">
        <v>65</v>
      </c>
      <c r="AT15" s="45">
        <v>11.47394540942928</v>
      </c>
      <c r="AU15" s="45" t="s">
        <v>65</v>
      </c>
      <c r="AV15" s="45" t="s">
        <v>65</v>
      </c>
      <c r="AW15" s="45" t="s">
        <v>65</v>
      </c>
      <c r="AX15" s="45" t="s">
        <v>65</v>
      </c>
      <c r="AY15" s="45" t="s">
        <v>65</v>
      </c>
      <c r="AZ15" s="45" t="s">
        <v>65</v>
      </c>
      <c r="BA15" s="45" t="s">
        <v>65</v>
      </c>
    </row>
    <row r="16" spans="1:53" x14ac:dyDescent="0.2">
      <c r="A16" s="36" t="s">
        <v>69</v>
      </c>
      <c r="B16" s="32" t="s">
        <v>61</v>
      </c>
      <c r="C16" s="45">
        <v>10</v>
      </c>
      <c r="D16" s="32"/>
      <c r="E16" s="45"/>
      <c r="F16" s="45">
        <v>21.68507374967195</v>
      </c>
      <c r="G16" s="45"/>
      <c r="H16" s="45"/>
      <c r="I16" s="45"/>
      <c r="J16" s="45"/>
      <c r="K16" s="45"/>
      <c r="L16" s="45"/>
      <c r="M16" s="45"/>
      <c r="N16" s="45" t="s">
        <v>65</v>
      </c>
      <c r="O16" s="45"/>
      <c r="P16" s="45"/>
      <c r="Q16" s="45"/>
      <c r="R16" s="45"/>
      <c r="S16" s="45"/>
      <c r="T16" s="45"/>
      <c r="U16" s="45"/>
      <c r="V16" s="45">
        <v>12.277358117934352</v>
      </c>
      <c r="W16" s="45" t="s">
        <v>65</v>
      </c>
      <c r="X16" s="45"/>
      <c r="Y16" s="45"/>
      <c r="Z16" s="45"/>
      <c r="AA16" s="45"/>
      <c r="AB16" s="45" t="s">
        <v>65</v>
      </c>
      <c r="AC16" s="45"/>
      <c r="AD16" s="45" t="s">
        <v>65</v>
      </c>
      <c r="AE16" s="45" t="s">
        <v>65</v>
      </c>
      <c r="AF16" s="45" t="s">
        <v>65</v>
      </c>
      <c r="AG16" s="45" t="s">
        <v>65</v>
      </c>
      <c r="AH16" s="45" t="s">
        <v>65</v>
      </c>
      <c r="AI16" s="45">
        <v>10.194261457025638</v>
      </c>
      <c r="AJ16" s="45" t="s">
        <v>65</v>
      </c>
      <c r="AK16" s="45" t="s">
        <v>65</v>
      </c>
      <c r="AL16" s="45" t="s">
        <v>65</v>
      </c>
      <c r="AM16" s="45"/>
      <c r="AN16" s="45"/>
      <c r="AO16" s="45">
        <v>10.461387138105531</v>
      </c>
      <c r="AP16" s="45"/>
      <c r="AQ16" s="45"/>
      <c r="AR16" s="45"/>
      <c r="AS16" s="45">
        <v>23.707921881268845</v>
      </c>
      <c r="AT16" s="45"/>
      <c r="AU16" s="45"/>
      <c r="AV16" s="45"/>
      <c r="AW16" s="45">
        <v>14.76024693594937</v>
      </c>
      <c r="AX16" s="45" t="s">
        <v>65</v>
      </c>
      <c r="AY16" s="45" t="s">
        <v>65</v>
      </c>
      <c r="AZ16" s="45" t="s">
        <v>65</v>
      </c>
      <c r="BA16" s="45" t="s">
        <v>65</v>
      </c>
    </row>
    <row r="17" spans="1:53" x14ac:dyDescent="0.2">
      <c r="A17" s="36" t="s">
        <v>70</v>
      </c>
      <c r="B17" s="32" t="s">
        <v>61</v>
      </c>
      <c r="C17" s="45">
        <v>10</v>
      </c>
      <c r="D17" s="32"/>
      <c r="E17" s="45" t="s">
        <v>65</v>
      </c>
      <c r="F17" s="45" t="s">
        <v>65</v>
      </c>
      <c r="G17" s="45" t="s">
        <v>65</v>
      </c>
      <c r="H17" s="45" t="s">
        <v>65</v>
      </c>
      <c r="I17" s="45" t="s">
        <v>65</v>
      </c>
      <c r="J17" s="45" t="s">
        <v>65</v>
      </c>
      <c r="K17" s="45" t="s">
        <v>65</v>
      </c>
      <c r="L17" s="45" t="s">
        <v>65</v>
      </c>
      <c r="M17" s="45" t="s">
        <v>65</v>
      </c>
      <c r="N17" s="45" t="s">
        <v>65</v>
      </c>
      <c r="O17" s="45" t="s">
        <v>65</v>
      </c>
      <c r="P17" s="45" t="s">
        <v>65</v>
      </c>
      <c r="Q17" s="45" t="s">
        <v>65</v>
      </c>
      <c r="R17" s="45" t="s">
        <v>65</v>
      </c>
      <c r="S17" s="45" t="s">
        <v>65</v>
      </c>
      <c r="T17" s="45" t="s">
        <v>65</v>
      </c>
      <c r="U17" s="45" t="s">
        <v>65</v>
      </c>
      <c r="V17" s="45" t="s">
        <v>65</v>
      </c>
      <c r="W17" s="45" t="s">
        <v>65</v>
      </c>
      <c r="X17" s="45" t="s">
        <v>65</v>
      </c>
      <c r="Y17" s="45" t="s">
        <v>65</v>
      </c>
      <c r="Z17" s="45" t="s">
        <v>65</v>
      </c>
      <c r="AA17" s="45" t="s">
        <v>65</v>
      </c>
      <c r="AB17" s="45" t="s">
        <v>65</v>
      </c>
      <c r="AC17" s="45" t="s">
        <v>65</v>
      </c>
      <c r="AD17" s="45"/>
      <c r="AE17" s="45">
        <v>17.663726005535114</v>
      </c>
      <c r="AF17" s="45">
        <v>12.572941273329493</v>
      </c>
      <c r="AG17" s="45">
        <v>12.735068175629035</v>
      </c>
      <c r="AH17" s="45" t="s">
        <v>65</v>
      </c>
      <c r="AI17" s="45">
        <v>40.49119384931064</v>
      </c>
      <c r="AJ17" s="45" t="s">
        <v>65</v>
      </c>
      <c r="AK17" s="45">
        <v>395.13163311188657</v>
      </c>
      <c r="AL17" s="45">
        <v>45.821115762408091</v>
      </c>
      <c r="AM17" s="45" t="s">
        <v>65</v>
      </c>
      <c r="AN17" s="45">
        <v>12.171677190138123</v>
      </c>
      <c r="AO17" s="45" t="s">
        <v>65</v>
      </c>
      <c r="AP17" s="45">
        <v>11.689349655796988</v>
      </c>
      <c r="AQ17" s="45"/>
      <c r="AR17" s="45"/>
      <c r="AS17" s="45">
        <v>592.7764865327008</v>
      </c>
      <c r="AT17" s="45" t="s">
        <v>65</v>
      </c>
      <c r="AU17" s="45">
        <v>10.578780375045122</v>
      </c>
      <c r="AV17" s="45" t="s">
        <v>65</v>
      </c>
      <c r="AW17" s="45">
        <v>10.445025680648001</v>
      </c>
      <c r="AX17" s="45" t="s">
        <v>65</v>
      </c>
      <c r="AY17" s="45" t="s">
        <v>65</v>
      </c>
      <c r="AZ17" s="45" t="s">
        <v>65</v>
      </c>
      <c r="BA17" s="45" t="s">
        <v>65</v>
      </c>
    </row>
    <row r="18" spans="1:53" x14ac:dyDescent="0.2">
      <c r="A18" s="35" t="s">
        <v>71</v>
      </c>
      <c r="B18" s="32" t="s">
        <v>61</v>
      </c>
      <c r="C18" s="45">
        <v>10</v>
      </c>
      <c r="D18" s="32"/>
      <c r="E18" s="45" t="s">
        <v>65</v>
      </c>
      <c r="F18" s="45" t="s">
        <v>65</v>
      </c>
      <c r="G18" s="45" t="s">
        <v>65</v>
      </c>
      <c r="H18" s="45" t="s">
        <v>65</v>
      </c>
      <c r="I18" s="45" t="s">
        <v>65</v>
      </c>
      <c r="J18" s="45" t="s">
        <v>65</v>
      </c>
      <c r="K18" s="45" t="s">
        <v>65</v>
      </c>
      <c r="L18" s="45"/>
      <c r="M18" s="45" t="s">
        <v>65</v>
      </c>
      <c r="N18" s="45" t="s">
        <v>65</v>
      </c>
      <c r="O18" s="45" t="s">
        <v>65</v>
      </c>
      <c r="P18" s="45" t="s">
        <v>65</v>
      </c>
      <c r="Q18" s="45" t="s">
        <v>65</v>
      </c>
      <c r="R18" s="45" t="s">
        <v>65</v>
      </c>
      <c r="S18" s="45" t="s">
        <v>65</v>
      </c>
      <c r="T18" s="45" t="s">
        <v>65</v>
      </c>
      <c r="U18" s="45" t="s">
        <v>65</v>
      </c>
      <c r="V18" s="45" t="s">
        <v>65</v>
      </c>
      <c r="W18" s="45" t="s">
        <v>65</v>
      </c>
      <c r="X18" s="45"/>
      <c r="Y18" s="45" t="s">
        <v>65</v>
      </c>
      <c r="Z18" s="45" t="s">
        <v>65</v>
      </c>
      <c r="AA18" s="45"/>
      <c r="AB18" s="45"/>
      <c r="AC18" s="45" t="s">
        <v>65</v>
      </c>
      <c r="AD18" s="45"/>
      <c r="AE18" s="45" t="s">
        <v>65</v>
      </c>
      <c r="AF18" s="45" t="s">
        <v>65</v>
      </c>
      <c r="AG18" s="45" t="s">
        <v>65</v>
      </c>
      <c r="AH18" s="45" t="s">
        <v>65</v>
      </c>
      <c r="AI18" s="45" t="s">
        <v>65</v>
      </c>
      <c r="AJ18" s="45" t="s">
        <v>65</v>
      </c>
      <c r="AK18" s="45" t="s">
        <v>65</v>
      </c>
      <c r="AL18" s="45" t="s">
        <v>65</v>
      </c>
      <c r="AM18" s="45" t="s">
        <v>65</v>
      </c>
      <c r="AN18" s="45" t="s">
        <v>65</v>
      </c>
      <c r="AO18" s="45" t="s">
        <v>65</v>
      </c>
      <c r="AP18" s="45" t="s">
        <v>65</v>
      </c>
      <c r="AQ18" s="45" t="s">
        <v>65</v>
      </c>
      <c r="AR18" s="45" t="s">
        <v>65</v>
      </c>
      <c r="AS18" s="45" t="s">
        <v>65</v>
      </c>
      <c r="AT18" s="45" t="s">
        <v>65</v>
      </c>
      <c r="AU18" s="45" t="s">
        <v>65</v>
      </c>
      <c r="AV18" s="45" t="s">
        <v>65</v>
      </c>
      <c r="AW18" s="45" t="s">
        <v>65</v>
      </c>
      <c r="AX18" s="45" t="s">
        <v>65</v>
      </c>
      <c r="AY18" s="45" t="s">
        <v>65</v>
      </c>
      <c r="AZ18" s="45" t="s">
        <v>65</v>
      </c>
      <c r="BA18" s="45" t="s">
        <v>65</v>
      </c>
    </row>
    <row r="19" spans="1:53" x14ac:dyDescent="0.2">
      <c r="A19" s="36" t="s">
        <v>72</v>
      </c>
      <c r="B19" s="32" t="s">
        <v>61</v>
      </c>
      <c r="C19" s="45">
        <v>20</v>
      </c>
      <c r="D19" s="32"/>
      <c r="E19" s="45">
        <v>88.670838512844213</v>
      </c>
      <c r="F19" s="45">
        <v>113.04141735736923</v>
      </c>
      <c r="G19" s="45">
        <v>92.945110281215634</v>
      </c>
      <c r="H19" s="45">
        <v>132.29363765940704</v>
      </c>
      <c r="I19" s="45">
        <v>93.20089318502194</v>
      </c>
      <c r="J19" s="45">
        <v>107.69257084857873</v>
      </c>
      <c r="K19" s="45">
        <v>116.87119918112769</v>
      </c>
      <c r="L19" s="45">
        <v>135.26553053728108</v>
      </c>
      <c r="M19" s="45">
        <v>142.29609276661489</v>
      </c>
      <c r="N19" s="45">
        <v>68.4877923462182</v>
      </c>
      <c r="O19" s="45">
        <v>100.90619518681949</v>
      </c>
      <c r="P19" s="45">
        <v>99.254030754015218</v>
      </c>
      <c r="Q19" s="45">
        <v>138.72252356177302</v>
      </c>
      <c r="R19" s="45">
        <v>140.27448869783046</v>
      </c>
      <c r="S19" s="45">
        <v>93.860491302258239</v>
      </c>
      <c r="T19" s="45">
        <v>204.64771377388558</v>
      </c>
      <c r="U19" s="45">
        <v>55.870139635022163</v>
      </c>
      <c r="V19" s="45">
        <v>59.919382861754009</v>
      </c>
      <c r="W19" s="45">
        <v>84.486607301711516</v>
      </c>
      <c r="X19" s="45">
        <v>66.263385639381156</v>
      </c>
      <c r="Y19" s="45">
        <v>53.860743356440551</v>
      </c>
      <c r="Z19" s="45">
        <v>70.157327287586241</v>
      </c>
      <c r="AA19" s="45">
        <v>55.127364114500899</v>
      </c>
      <c r="AB19" s="45">
        <v>52.972436490251688</v>
      </c>
      <c r="AC19" s="45">
        <v>26.625915728790496</v>
      </c>
      <c r="AD19" s="45" t="s">
        <v>65</v>
      </c>
      <c r="AE19" s="45" t="s">
        <v>65</v>
      </c>
      <c r="AF19" s="45" t="s">
        <v>65</v>
      </c>
      <c r="AG19" s="45" t="s">
        <v>65</v>
      </c>
      <c r="AH19" s="45" t="s">
        <v>65</v>
      </c>
      <c r="AI19" s="45" t="s">
        <v>65</v>
      </c>
      <c r="AJ19" s="45" t="s">
        <v>65</v>
      </c>
      <c r="AK19" s="45" t="s">
        <v>65</v>
      </c>
      <c r="AL19" s="45" t="s">
        <v>65</v>
      </c>
      <c r="AM19" s="45">
        <v>64.867556177270771</v>
      </c>
      <c r="AN19" s="45" t="s">
        <v>65</v>
      </c>
      <c r="AO19" s="45" t="s">
        <v>65</v>
      </c>
      <c r="AP19" s="45" t="s">
        <v>65</v>
      </c>
      <c r="AQ19" s="45" t="s">
        <v>65</v>
      </c>
      <c r="AR19" s="45" t="s">
        <v>65</v>
      </c>
      <c r="AS19" s="45" t="s">
        <v>65</v>
      </c>
      <c r="AT19" s="45">
        <v>229.1283590501028</v>
      </c>
      <c r="AU19" s="45" t="s">
        <v>65</v>
      </c>
      <c r="AV19" s="45" t="s">
        <v>65</v>
      </c>
      <c r="AW19" s="45" t="s">
        <v>65</v>
      </c>
      <c r="AX19" s="45" t="s">
        <v>65</v>
      </c>
      <c r="AY19" s="45" t="s">
        <v>65</v>
      </c>
      <c r="AZ19" s="45" t="s">
        <v>65</v>
      </c>
      <c r="BA19" s="45" t="s">
        <v>65</v>
      </c>
    </row>
    <row r="20" spans="1:53" x14ac:dyDescent="0.2">
      <c r="A20" s="36" t="s">
        <v>73</v>
      </c>
      <c r="B20" s="32" t="s">
        <v>61</v>
      </c>
      <c r="C20" s="45">
        <v>10</v>
      </c>
      <c r="D20" s="32"/>
      <c r="E20" s="45"/>
      <c r="F20" s="45">
        <v>10.968181690844096</v>
      </c>
      <c r="G20" s="45"/>
      <c r="H20" s="45">
        <v>32.315969964171785</v>
      </c>
      <c r="I20" s="45"/>
      <c r="J20" s="45"/>
      <c r="K20" s="45"/>
      <c r="L20" s="45">
        <v>12.534818798273546</v>
      </c>
      <c r="M20" s="45">
        <v>36.44346174618466</v>
      </c>
      <c r="N20" s="45"/>
      <c r="O20" s="45"/>
      <c r="P20" s="45"/>
      <c r="Q20" s="45"/>
      <c r="R20" s="45"/>
      <c r="S20" s="45">
        <v>23.278925930977572</v>
      </c>
      <c r="T20" s="45"/>
      <c r="U20" s="45">
        <v>47.916368926294936</v>
      </c>
      <c r="V20" s="45">
        <v>491.5591005711812</v>
      </c>
      <c r="W20" s="45">
        <v>11.235222790571134</v>
      </c>
      <c r="X20" s="45"/>
      <c r="Y20" s="45"/>
      <c r="Z20" s="45">
        <v>36.78467727965193</v>
      </c>
      <c r="AA20" s="45">
        <v>66.284549740433832</v>
      </c>
      <c r="AB20" s="45">
        <v>20.154527135219872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>
        <v>21.448546393738482</v>
      </c>
      <c r="AO20" s="45"/>
      <c r="AP20" s="45"/>
      <c r="AQ20" s="45"/>
      <c r="AR20" s="45"/>
      <c r="AS20" s="45">
        <v>11.430668040945458</v>
      </c>
      <c r="AT20" s="45">
        <v>532.53244090700002</v>
      </c>
      <c r="AU20" s="45"/>
      <c r="AV20" s="45">
        <v>49.454719196067607</v>
      </c>
      <c r="AW20" s="45"/>
      <c r="AX20" s="45"/>
      <c r="AY20" s="45"/>
      <c r="AZ20" s="45"/>
      <c r="BA20" s="45"/>
    </row>
    <row r="21" spans="1:53" x14ac:dyDescent="0.2">
      <c r="A21" s="36" t="s">
        <v>74</v>
      </c>
      <c r="B21" s="32" t="s">
        <v>61</v>
      </c>
      <c r="C21" s="45">
        <v>10</v>
      </c>
      <c r="D21" s="32"/>
      <c r="E21" s="45">
        <v>26.792582304176285</v>
      </c>
      <c r="F21" s="45"/>
      <c r="G21" s="45"/>
      <c r="H21" s="45"/>
      <c r="I21" s="45"/>
      <c r="J21" s="45"/>
      <c r="K21" s="45">
        <v>25.027872575389004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>
        <v>28.040193336557767</v>
      </c>
      <c r="AE21" s="45"/>
      <c r="AF21" s="45"/>
      <c r="AG21" s="45"/>
      <c r="AH21" s="45"/>
      <c r="AI21" s="45">
        <v>10.344057893161793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>
        <v>210.69992842171584</v>
      </c>
      <c r="AX21" s="45">
        <v>13.70556661420234</v>
      </c>
      <c r="AY21" s="45">
        <v>22.939796934218613</v>
      </c>
      <c r="AZ21" s="45">
        <v>17.545942717791849</v>
      </c>
      <c r="BA21" s="45"/>
    </row>
    <row r="22" spans="1:53" x14ac:dyDescent="0.2">
      <c r="A22" s="36" t="s">
        <v>75</v>
      </c>
      <c r="B22" s="32" t="s">
        <v>61</v>
      </c>
      <c r="C22" s="45">
        <v>10</v>
      </c>
      <c r="D22" s="32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 t="s">
        <v>65</v>
      </c>
      <c r="V22" s="45"/>
      <c r="W22" s="45">
        <v>10.361425685469714</v>
      </c>
      <c r="X22" s="45"/>
      <c r="Y22" s="45" t="s">
        <v>65</v>
      </c>
      <c r="Z22" s="45"/>
      <c r="AA22" s="45"/>
      <c r="AB22" s="45"/>
      <c r="AC22" s="45"/>
      <c r="AD22" s="45"/>
      <c r="AE22" s="45"/>
      <c r="AF22" s="45"/>
      <c r="AG22" s="45"/>
      <c r="AH22" s="45">
        <v>40.220097954066915</v>
      </c>
      <c r="AI22" s="45"/>
      <c r="AJ22" s="45"/>
      <c r="AK22" s="45"/>
      <c r="AL22" s="45"/>
      <c r="AM22" s="45"/>
      <c r="AN22" s="45" t="s">
        <v>65</v>
      </c>
      <c r="AO22" s="45"/>
      <c r="AP22" s="45"/>
      <c r="AQ22" s="45"/>
      <c r="AR22" s="45">
        <v>17.999579067717711</v>
      </c>
      <c r="AS22" s="45"/>
      <c r="AT22" s="45">
        <v>23.83752131506186</v>
      </c>
      <c r="AU22" s="45"/>
      <c r="AV22" s="45" t="s">
        <v>65</v>
      </c>
      <c r="AW22" s="45"/>
      <c r="AX22" s="45"/>
      <c r="AY22" s="45"/>
      <c r="AZ22" s="45"/>
      <c r="BA22" s="45"/>
    </row>
    <row r="23" spans="1:53" x14ac:dyDescent="0.2">
      <c r="A23" s="36" t="s">
        <v>76</v>
      </c>
      <c r="B23" s="32" t="s">
        <v>61</v>
      </c>
      <c r="C23" s="45">
        <v>10</v>
      </c>
      <c r="D23" s="32"/>
      <c r="E23" s="45">
        <v>444.14030117097906</v>
      </c>
      <c r="F23" s="45">
        <v>604.44083643904742</v>
      </c>
      <c r="G23" s="45">
        <v>231.82807866295514</v>
      </c>
      <c r="H23" s="45">
        <v>291.28477327198436</v>
      </c>
      <c r="I23" s="45">
        <v>78.990890117583092</v>
      </c>
      <c r="J23" s="45">
        <v>1089.695828561365</v>
      </c>
      <c r="K23" s="45">
        <v>87.206344444342463</v>
      </c>
      <c r="L23" s="45">
        <v>94.549223360354262</v>
      </c>
      <c r="M23" s="45">
        <v>817.24206406573876</v>
      </c>
      <c r="N23" s="45">
        <v>132.93178309723675</v>
      </c>
      <c r="O23" s="45">
        <v>331.1117729267923</v>
      </c>
      <c r="P23" s="45"/>
      <c r="Q23" s="45">
        <v>87.323867427199573</v>
      </c>
      <c r="R23" s="45">
        <v>64.824944520726177</v>
      </c>
      <c r="S23" s="45">
        <v>130.2041247225348</v>
      </c>
      <c r="T23" s="45">
        <v>114.55080742007701</v>
      </c>
      <c r="U23" s="45">
        <v>71.795633307207112</v>
      </c>
      <c r="V23" s="45">
        <v>80.927355719067862</v>
      </c>
      <c r="W23" s="45">
        <v>45.207141567851949</v>
      </c>
      <c r="X23" s="45">
        <v>67.339685524509875</v>
      </c>
      <c r="Y23" s="45">
        <v>75.030192140766957</v>
      </c>
      <c r="Z23" s="45">
        <v>32.309354265219831</v>
      </c>
      <c r="AA23" s="45">
        <v>36.539373827258849</v>
      </c>
      <c r="AB23" s="45"/>
      <c r="AC23" s="45">
        <v>16.449147779797539</v>
      </c>
      <c r="AD23" s="45">
        <v>957.59282532218037</v>
      </c>
      <c r="AE23" s="45">
        <v>969.9602257627148</v>
      </c>
      <c r="AF23" s="45">
        <v>618.11921460520807</v>
      </c>
      <c r="AG23" s="45">
        <v>829.40140448552495</v>
      </c>
      <c r="AH23" s="45">
        <v>904.9621851956955</v>
      </c>
      <c r="AI23" s="45">
        <v>1390.6536398156782</v>
      </c>
      <c r="AJ23" s="45">
        <v>838.91190659585675</v>
      </c>
      <c r="AK23" s="45">
        <v>251.32345058400114</v>
      </c>
      <c r="AL23" s="45">
        <v>1218.1428178898482</v>
      </c>
      <c r="AM23" s="45">
        <v>22.426881012799139</v>
      </c>
      <c r="AN23" s="45">
        <v>1494.7199812615145</v>
      </c>
      <c r="AO23" s="45">
        <v>917.95516276807064</v>
      </c>
      <c r="AP23" s="45">
        <v>1866.1989252397489</v>
      </c>
      <c r="AQ23" s="45">
        <v>335.86573154416834</v>
      </c>
      <c r="AR23" s="45">
        <v>996.38725602807176</v>
      </c>
      <c r="AS23" s="45">
        <v>1185.2942527803677</v>
      </c>
      <c r="AT23" s="45">
        <v>312.89105960832944</v>
      </c>
      <c r="AU23" s="45">
        <v>1566.2678432273437</v>
      </c>
      <c r="AV23" s="45">
        <v>62.822934825205067</v>
      </c>
      <c r="AW23" s="45">
        <v>696.19815948433131</v>
      </c>
      <c r="AX23" s="45">
        <v>108.08790872195419</v>
      </c>
      <c r="AY23" s="45">
        <v>34.615748435831946</v>
      </c>
      <c r="AZ23" s="45">
        <v>272.48496641937271</v>
      </c>
      <c r="BA23" s="45">
        <v>370.06058476687252</v>
      </c>
    </row>
    <row r="24" spans="1:53" x14ac:dyDescent="0.2">
      <c r="A24" s="37" t="s">
        <v>77</v>
      </c>
      <c r="B24" s="32" t="s">
        <v>61</v>
      </c>
      <c r="C24" s="45">
        <v>10</v>
      </c>
      <c r="D24" s="32"/>
      <c r="E24" s="45" t="s">
        <v>65</v>
      </c>
      <c r="F24" s="45" t="s">
        <v>65</v>
      </c>
      <c r="G24" s="45">
        <v>14.825992538560053</v>
      </c>
      <c r="H24" s="45" t="s">
        <v>65</v>
      </c>
      <c r="I24" s="45" t="s">
        <v>65</v>
      </c>
      <c r="J24" s="45">
        <v>208.53054178963194</v>
      </c>
      <c r="K24" s="45" t="s">
        <v>65</v>
      </c>
      <c r="L24" s="45" t="s">
        <v>65</v>
      </c>
      <c r="M24" s="45" t="s">
        <v>65</v>
      </c>
      <c r="N24" s="45" t="s">
        <v>65</v>
      </c>
      <c r="O24" s="45">
        <v>40.677097833955116</v>
      </c>
      <c r="P24" s="45" t="s">
        <v>65</v>
      </c>
      <c r="Q24" s="45" t="s">
        <v>65</v>
      </c>
      <c r="R24" s="45" t="s">
        <v>65</v>
      </c>
      <c r="S24" s="45" t="s">
        <v>65</v>
      </c>
      <c r="T24" s="45" t="s">
        <v>65</v>
      </c>
      <c r="U24" s="45" t="s">
        <v>65</v>
      </c>
      <c r="V24" s="45" t="s">
        <v>65</v>
      </c>
      <c r="W24" s="45" t="s">
        <v>65</v>
      </c>
      <c r="X24" s="45" t="s">
        <v>65</v>
      </c>
      <c r="Y24" s="45" t="s">
        <v>65</v>
      </c>
      <c r="Z24" s="45" t="s">
        <v>65</v>
      </c>
      <c r="AA24" s="45" t="s">
        <v>65</v>
      </c>
      <c r="AB24" s="45" t="s">
        <v>65</v>
      </c>
      <c r="AC24" s="45" t="s">
        <v>65</v>
      </c>
      <c r="AD24" s="45">
        <v>30.053191489361701</v>
      </c>
      <c r="AE24" s="45">
        <v>11.773049645390071</v>
      </c>
      <c r="AF24" s="45" t="s">
        <v>65</v>
      </c>
      <c r="AG24" s="45" t="s">
        <v>65</v>
      </c>
      <c r="AH24" s="45" t="s">
        <v>65</v>
      </c>
      <c r="AI24" s="45" t="s">
        <v>65</v>
      </c>
      <c r="AJ24" s="45" t="s">
        <v>65</v>
      </c>
      <c r="AK24" s="45" t="s">
        <v>65</v>
      </c>
      <c r="AL24" s="45" t="s">
        <v>65</v>
      </c>
      <c r="AM24" s="45" t="s">
        <v>65</v>
      </c>
      <c r="AN24" s="45" t="s">
        <v>65</v>
      </c>
      <c r="AO24" s="45" t="s">
        <v>65</v>
      </c>
      <c r="AP24" s="45">
        <v>10.283687943262411</v>
      </c>
      <c r="AQ24" s="45" t="s">
        <v>65</v>
      </c>
      <c r="AR24" s="45">
        <v>49.875886524822697</v>
      </c>
      <c r="AS24" s="45" t="s">
        <v>65</v>
      </c>
      <c r="AT24" s="45">
        <v>16.872877108970432</v>
      </c>
      <c r="AU24" s="45" t="s">
        <v>65</v>
      </c>
      <c r="AV24" s="45" t="s">
        <v>65</v>
      </c>
      <c r="AW24" s="45" t="s">
        <v>65</v>
      </c>
      <c r="AX24" s="45" t="s">
        <v>65</v>
      </c>
      <c r="AY24" s="45" t="s">
        <v>65</v>
      </c>
      <c r="AZ24" s="45">
        <v>25.691489361702128</v>
      </c>
      <c r="BA24" s="45" t="s">
        <v>65</v>
      </c>
    </row>
    <row r="25" spans="1:53" x14ac:dyDescent="0.2">
      <c r="A25" s="34" t="s">
        <v>78</v>
      </c>
      <c r="B25" s="32" t="s">
        <v>61</v>
      </c>
      <c r="C25" s="45">
        <v>10</v>
      </c>
      <c r="D25" s="32"/>
      <c r="E25" s="45" t="s">
        <v>65</v>
      </c>
      <c r="F25" s="45" t="s">
        <v>65</v>
      </c>
      <c r="G25" s="45" t="s">
        <v>65</v>
      </c>
      <c r="H25" s="45" t="s">
        <v>65</v>
      </c>
      <c r="I25" s="45" t="s">
        <v>65</v>
      </c>
      <c r="J25" s="45" t="s">
        <v>65</v>
      </c>
      <c r="K25" s="45" t="s">
        <v>65</v>
      </c>
      <c r="L25" s="45" t="s">
        <v>65</v>
      </c>
      <c r="M25" s="45" t="s">
        <v>65</v>
      </c>
      <c r="N25" s="45" t="s">
        <v>65</v>
      </c>
      <c r="O25" s="45" t="s">
        <v>65</v>
      </c>
      <c r="P25" s="45" t="s">
        <v>65</v>
      </c>
      <c r="Q25" s="45" t="s">
        <v>65</v>
      </c>
      <c r="R25" s="45" t="s">
        <v>65</v>
      </c>
      <c r="S25" s="45" t="s">
        <v>65</v>
      </c>
      <c r="T25" s="45" t="s">
        <v>65</v>
      </c>
      <c r="U25" s="45" t="s">
        <v>65</v>
      </c>
      <c r="V25" s="45" t="s">
        <v>65</v>
      </c>
      <c r="W25" s="45" t="s">
        <v>65</v>
      </c>
      <c r="X25" s="45">
        <v>50.305709954522484</v>
      </c>
      <c r="Y25" s="45" t="s">
        <v>65</v>
      </c>
      <c r="Z25" s="45" t="s">
        <v>65</v>
      </c>
      <c r="AA25" s="45" t="s">
        <v>65</v>
      </c>
      <c r="AB25" s="45" t="s">
        <v>65</v>
      </c>
      <c r="AC25" s="45" t="s">
        <v>65</v>
      </c>
      <c r="AD25" s="45" t="s">
        <v>65</v>
      </c>
      <c r="AE25" s="45" t="s">
        <v>65</v>
      </c>
      <c r="AF25" s="45" t="s">
        <v>65</v>
      </c>
      <c r="AG25" s="45" t="s">
        <v>65</v>
      </c>
      <c r="AH25" s="45" t="s">
        <v>65</v>
      </c>
      <c r="AI25" s="45" t="s">
        <v>65</v>
      </c>
      <c r="AJ25" s="45" t="s">
        <v>65</v>
      </c>
      <c r="AK25" s="45">
        <v>19.705999205403259</v>
      </c>
      <c r="AL25" s="45" t="s">
        <v>65</v>
      </c>
      <c r="AM25" s="45" t="s">
        <v>65</v>
      </c>
      <c r="AN25" s="45" t="s">
        <v>65</v>
      </c>
      <c r="AO25" s="45" t="s">
        <v>65</v>
      </c>
      <c r="AP25" s="45" t="s">
        <v>65</v>
      </c>
      <c r="AQ25" s="45" t="s">
        <v>65</v>
      </c>
      <c r="AR25" s="45">
        <v>36.710369487485103</v>
      </c>
      <c r="AS25" s="45" t="s">
        <v>65</v>
      </c>
      <c r="AT25" s="45" t="s">
        <v>65</v>
      </c>
      <c r="AU25" s="45">
        <v>21.056813667063963</v>
      </c>
      <c r="AV25" s="45" t="s">
        <v>65</v>
      </c>
      <c r="AW25" s="45" t="s">
        <v>65</v>
      </c>
      <c r="AX25" s="45" t="s">
        <v>65</v>
      </c>
      <c r="AY25" s="45" t="s">
        <v>65</v>
      </c>
      <c r="AZ25" s="45" t="s">
        <v>65</v>
      </c>
      <c r="BA25" s="45" t="s">
        <v>65</v>
      </c>
    </row>
    <row r="26" spans="1:53" x14ac:dyDescent="0.2">
      <c r="A26" s="36" t="s">
        <v>79</v>
      </c>
      <c r="B26" s="32" t="s">
        <v>61</v>
      </c>
      <c r="C26" s="45">
        <v>10</v>
      </c>
      <c r="D26" s="32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 t="s">
        <v>65</v>
      </c>
      <c r="Q26" s="45" t="s">
        <v>65</v>
      </c>
      <c r="R26" s="45"/>
      <c r="S26" s="45" t="s">
        <v>65</v>
      </c>
      <c r="T26" s="45" t="s">
        <v>65</v>
      </c>
      <c r="U26" s="45"/>
      <c r="V26" s="45"/>
      <c r="W26" s="45"/>
      <c r="X26" s="45"/>
      <c r="Y26" s="45"/>
      <c r="Z26" s="45"/>
      <c r="AA26" s="45"/>
      <c r="AB26" s="45"/>
      <c r="AC26" s="45" t="s">
        <v>65</v>
      </c>
      <c r="AD26" s="45" t="s">
        <v>65</v>
      </c>
      <c r="AE26" s="45">
        <v>18.429567169188484</v>
      </c>
      <c r="AF26" s="45" t="s">
        <v>65</v>
      </c>
      <c r="AG26" s="45" t="s">
        <v>65</v>
      </c>
      <c r="AH26" s="45" t="s">
        <v>65</v>
      </c>
      <c r="AI26" s="45">
        <v>19.084376043760113</v>
      </c>
      <c r="AJ26" s="45" t="s">
        <v>65</v>
      </c>
      <c r="AK26" s="45" t="s">
        <v>65</v>
      </c>
      <c r="AL26" s="45" t="s">
        <v>65</v>
      </c>
      <c r="AM26" s="45"/>
      <c r="AN26" s="45" t="s">
        <v>65</v>
      </c>
      <c r="AO26" s="45" t="s">
        <v>65</v>
      </c>
      <c r="AP26" s="45" t="s">
        <v>65</v>
      </c>
      <c r="AQ26" s="45" t="s">
        <v>65</v>
      </c>
      <c r="AR26" s="45">
        <v>14.402674626399907</v>
      </c>
      <c r="AS26" s="45" t="s">
        <v>65</v>
      </c>
      <c r="AT26" s="45"/>
      <c r="AU26" s="45" t="s">
        <v>65</v>
      </c>
      <c r="AV26" s="45" t="s">
        <v>65</v>
      </c>
      <c r="AW26" s="45" t="s">
        <v>65</v>
      </c>
      <c r="AX26" s="45" t="s">
        <v>65</v>
      </c>
      <c r="AY26" s="45" t="s">
        <v>65</v>
      </c>
      <c r="AZ26" s="45" t="s">
        <v>65</v>
      </c>
      <c r="BA26" s="45" t="s">
        <v>65</v>
      </c>
    </row>
    <row r="27" spans="1:53" x14ac:dyDescent="0.2">
      <c r="A27" s="35" t="s">
        <v>80</v>
      </c>
      <c r="B27" s="32" t="s">
        <v>61</v>
      </c>
      <c r="C27" s="45">
        <v>10</v>
      </c>
      <c r="D27" s="32"/>
      <c r="E27" s="45" t="s">
        <v>65</v>
      </c>
      <c r="F27" s="45" t="s">
        <v>65</v>
      </c>
      <c r="G27" s="45" t="s">
        <v>65</v>
      </c>
      <c r="H27" s="45" t="s">
        <v>65</v>
      </c>
      <c r="I27" s="45" t="s">
        <v>65</v>
      </c>
      <c r="J27" s="45" t="s">
        <v>65</v>
      </c>
      <c r="K27" s="45" t="s">
        <v>65</v>
      </c>
      <c r="L27" s="45" t="s">
        <v>65</v>
      </c>
      <c r="M27" s="45" t="s">
        <v>65</v>
      </c>
      <c r="N27" s="45" t="s">
        <v>65</v>
      </c>
      <c r="O27" s="45" t="s">
        <v>65</v>
      </c>
      <c r="P27" s="45" t="s">
        <v>65</v>
      </c>
      <c r="Q27" s="45" t="s">
        <v>65</v>
      </c>
      <c r="R27" s="45" t="s">
        <v>65</v>
      </c>
      <c r="S27" s="45" t="s">
        <v>65</v>
      </c>
      <c r="T27" s="45" t="s">
        <v>65</v>
      </c>
      <c r="U27" s="45" t="s">
        <v>65</v>
      </c>
      <c r="V27" s="45" t="s">
        <v>65</v>
      </c>
      <c r="W27" s="45" t="s">
        <v>65</v>
      </c>
      <c r="X27" s="45">
        <v>44.945136615672389</v>
      </c>
      <c r="Y27" s="45" t="s">
        <v>65</v>
      </c>
      <c r="Z27" s="45" t="s">
        <v>65</v>
      </c>
      <c r="AA27" s="45" t="s">
        <v>65</v>
      </c>
      <c r="AB27" s="45" t="s">
        <v>65</v>
      </c>
      <c r="AC27" s="45" t="s">
        <v>65</v>
      </c>
      <c r="AD27" s="45" t="s">
        <v>65</v>
      </c>
      <c r="AE27" s="45" t="s">
        <v>65</v>
      </c>
      <c r="AF27" s="45" t="s">
        <v>65</v>
      </c>
      <c r="AG27" s="45" t="s">
        <v>65</v>
      </c>
      <c r="AH27" s="45" t="s">
        <v>65</v>
      </c>
      <c r="AI27" s="45" t="s">
        <v>65</v>
      </c>
      <c r="AJ27" s="45" t="s">
        <v>65</v>
      </c>
      <c r="AK27" s="45" t="s">
        <v>65</v>
      </c>
      <c r="AL27" s="45" t="s">
        <v>65</v>
      </c>
      <c r="AM27" s="45" t="s">
        <v>65</v>
      </c>
      <c r="AN27" s="45" t="s">
        <v>65</v>
      </c>
      <c r="AO27" s="45" t="s">
        <v>65</v>
      </c>
      <c r="AP27" s="45" t="s">
        <v>65</v>
      </c>
      <c r="AQ27" s="45" t="s">
        <v>65</v>
      </c>
      <c r="AR27" s="45" t="s">
        <v>65</v>
      </c>
      <c r="AS27" s="45" t="s">
        <v>65</v>
      </c>
      <c r="AT27" s="45" t="s">
        <v>65</v>
      </c>
      <c r="AU27" s="45" t="s">
        <v>65</v>
      </c>
      <c r="AV27" s="45" t="s">
        <v>65</v>
      </c>
      <c r="AW27" s="45" t="s">
        <v>65</v>
      </c>
      <c r="AX27" s="45" t="s">
        <v>65</v>
      </c>
      <c r="AY27" s="45" t="s">
        <v>65</v>
      </c>
      <c r="AZ27" s="45" t="s">
        <v>65</v>
      </c>
      <c r="BA27" s="45" t="s">
        <v>65</v>
      </c>
    </row>
    <row r="28" spans="1:53" x14ac:dyDescent="0.2">
      <c r="A28" s="38" t="s">
        <v>81</v>
      </c>
      <c r="B28" s="39" t="s">
        <v>61</v>
      </c>
      <c r="C28" s="46">
        <v>10</v>
      </c>
      <c r="D28" s="39"/>
      <c r="E28" s="46"/>
      <c r="F28" s="46">
        <v>23.16870787730824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x14ac:dyDescent="0.2">
      <c r="A29" s="38" t="s">
        <v>82</v>
      </c>
      <c r="B29" s="39" t="s">
        <v>61</v>
      </c>
      <c r="C29" s="46">
        <v>10</v>
      </c>
      <c r="D29" s="39"/>
      <c r="E29" s="46"/>
      <c r="F29" s="46">
        <v>32.916749126834951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x14ac:dyDescent="0.2">
      <c r="A30" s="38" t="s">
        <v>83</v>
      </c>
      <c r="B30" s="39" t="s">
        <v>61</v>
      </c>
      <c r="C30" s="46">
        <v>10</v>
      </c>
      <c r="D30" s="39"/>
      <c r="E30" s="46"/>
      <c r="F30" s="46">
        <v>27.278866519449327</v>
      </c>
      <c r="G30" s="46">
        <v>15.089982463955879</v>
      </c>
      <c r="H30" s="46"/>
      <c r="I30" s="46"/>
      <c r="J30" s="46">
        <v>13.922088085321734</v>
      </c>
      <c r="K30" s="46">
        <v>11.833911889262765</v>
      </c>
      <c r="L30" s="46">
        <v>12.799621953922681</v>
      </c>
      <c r="M30" s="46"/>
      <c r="N30" s="46"/>
      <c r="O30" s="46"/>
      <c r="P30" s="46"/>
      <c r="Q30" s="46"/>
      <c r="R30" s="46"/>
      <c r="S30" s="46"/>
      <c r="T30" s="46"/>
      <c r="U30" s="46">
        <v>13.006501468824617</v>
      </c>
      <c r="V30" s="46"/>
      <c r="W30" s="46"/>
      <c r="X30" s="46">
        <v>36.07290953587831</v>
      </c>
      <c r="Y30" s="46"/>
      <c r="Z30" s="46"/>
      <c r="AA30" s="46"/>
      <c r="AB30" s="46"/>
      <c r="AC30" s="46"/>
      <c r="AD30" s="46">
        <v>19.642348154213487</v>
      </c>
      <c r="AE30" s="46"/>
      <c r="AF30" s="46"/>
      <c r="AG30" s="46"/>
      <c r="AH30" s="46"/>
      <c r="AI30" s="46"/>
      <c r="AJ30" s="46">
        <v>19.85648945194653</v>
      </c>
      <c r="AK30" s="46"/>
      <c r="AL30" s="46"/>
      <c r="AM30" s="46">
        <v>27.141605060188216</v>
      </c>
      <c r="AN30" s="46"/>
      <c r="AO30" s="46"/>
      <c r="AP30" s="46"/>
      <c r="AQ30" s="46"/>
      <c r="AR30" s="46"/>
      <c r="AS30" s="46"/>
      <c r="AT30" s="46"/>
      <c r="AU30" s="46"/>
      <c r="AV30" s="46"/>
      <c r="AW30" s="46">
        <v>91.379032639523587</v>
      </c>
      <c r="AX30" s="46">
        <v>71.257091902986815</v>
      </c>
      <c r="AY30" s="46">
        <v>10.19261765613113</v>
      </c>
      <c r="AZ30" s="46"/>
      <c r="BA30" s="46"/>
    </row>
    <row r="31" spans="1:53" x14ac:dyDescent="0.2">
      <c r="A31" s="38" t="s">
        <v>84</v>
      </c>
      <c r="B31" s="39" t="s">
        <v>61</v>
      </c>
      <c r="C31" s="46">
        <v>10</v>
      </c>
      <c r="D31" s="39"/>
      <c r="E31" s="46"/>
      <c r="F31" s="46">
        <v>229.81465907791494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>
        <v>14.835796441710919</v>
      </c>
      <c r="AX31" s="46">
        <v>12.281600754456882</v>
      </c>
      <c r="AY31" s="46"/>
      <c r="AZ31" s="46"/>
      <c r="BA31" s="46"/>
    </row>
    <row r="32" spans="1:53" x14ac:dyDescent="0.2">
      <c r="A32" s="38" t="s">
        <v>85</v>
      </c>
      <c r="B32" s="39" t="s">
        <v>61</v>
      </c>
      <c r="C32" s="46">
        <v>10</v>
      </c>
      <c r="D32" s="39"/>
      <c r="E32" s="46"/>
      <c r="F32" s="46">
        <v>300.31156960248285</v>
      </c>
      <c r="G32" s="46">
        <v>12.630105813209516</v>
      </c>
      <c r="H32" s="46"/>
      <c r="I32" s="46"/>
      <c r="J32" s="46"/>
      <c r="K32" s="46"/>
      <c r="L32" s="46">
        <v>11.699529538784818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>
        <v>13.314220723188885</v>
      </c>
      <c r="Y32" s="46"/>
      <c r="Z32" s="46"/>
      <c r="AA32" s="46"/>
      <c r="AB32" s="46"/>
      <c r="AC32" s="46"/>
      <c r="AD32" s="46">
        <v>24.696917581027819</v>
      </c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>
        <v>44.705254252956237</v>
      </c>
      <c r="AX32" s="46">
        <v>31.63305928917061</v>
      </c>
      <c r="AY32" s="46"/>
      <c r="AZ32" s="46"/>
      <c r="BA32" s="46"/>
    </row>
    <row r="33" spans="1:53" x14ac:dyDescent="0.2">
      <c r="A33" s="36" t="s">
        <v>86</v>
      </c>
      <c r="B33" s="32" t="s">
        <v>61</v>
      </c>
      <c r="C33" s="45">
        <v>10</v>
      </c>
      <c r="D33" s="32"/>
      <c r="E33" s="45"/>
      <c r="F33" s="45">
        <v>33.203268041273539</v>
      </c>
      <c r="G33" s="45"/>
      <c r="H33" s="45"/>
      <c r="I33" s="45">
        <v>11.296468129535761</v>
      </c>
      <c r="J33" s="45"/>
      <c r="K33" s="45"/>
      <c r="L33" s="45"/>
      <c r="M33" s="45"/>
      <c r="N33" s="45"/>
      <c r="O33" s="45" t="s">
        <v>65</v>
      </c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 t="s">
        <v>65</v>
      </c>
      <c r="AA33" s="45" t="s">
        <v>65</v>
      </c>
      <c r="AB33" s="45">
        <v>11.784563908217377</v>
      </c>
      <c r="AC33" s="45"/>
      <c r="AD33" s="45"/>
      <c r="AE33" s="45"/>
      <c r="AF33" s="45">
        <v>21.779648142138232</v>
      </c>
      <c r="AG33" s="45">
        <v>16.383918886246494</v>
      </c>
      <c r="AH33" s="45"/>
      <c r="AI33" s="45" t="s">
        <v>65</v>
      </c>
      <c r="AJ33" s="45"/>
      <c r="AK33" s="45">
        <v>115.63968648342535</v>
      </c>
      <c r="AL33" s="45">
        <v>21.461851719830769</v>
      </c>
      <c r="AM33" s="45"/>
      <c r="AN33" s="45"/>
      <c r="AO33" s="45"/>
      <c r="AP33" s="45"/>
      <c r="AQ33" s="45"/>
      <c r="AR33" s="45"/>
      <c r="AS33" s="45">
        <v>40.876943148371794</v>
      </c>
      <c r="AT33" s="45"/>
      <c r="AU33" s="45"/>
      <c r="AV33" s="45" t="s">
        <v>65</v>
      </c>
      <c r="AW33" s="45"/>
      <c r="AX33" s="45"/>
      <c r="AY33" s="45"/>
      <c r="AZ33" s="45"/>
      <c r="BA33" s="45"/>
    </row>
    <row r="34" spans="1:53" x14ac:dyDescent="0.2">
      <c r="A34" s="38" t="s">
        <v>87</v>
      </c>
      <c r="B34" s="39" t="s">
        <v>61</v>
      </c>
      <c r="C34" s="46">
        <v>10</v>
      </c>
      <c r="D34" s="39"/>
      <c r="E34" s="46" t="s">
        <v>65</v>
      </c>
      <c r="F34" s="46" t="s">
        <v>65</v>
      </c>
      <c r="G34" s="46" t="s">
        <v>65</v>
      </c>
      <c r="H34" s="46" t="s">
        <v>65</v>
      </c>
      <c r="I34" s="46" t="s">
        <v>65</v>
      </c>
      <c r="J34" s="46" t="s">
        <v>65</v>
      </c>
      <c r="K34" s="46" t="s">
        <v>65</v>
      </c>
      <c r="L34" s="46" t="s">
        <v>65</v>
      </c>
      <c r="M34" s="46">
        <v>10.428712400503432</v>
      </c>
      <c r="N34" s="46" t="s">
        <v>65</v>
      </c>
      <c r="O34" s="46" t="s">
        <v>65</v>
      </c>
      <c r="P34" s="46" t="s">
        <v>65</v>
      </c>
      <c r="Q34" s="46" t="s">
        <v>65</v>
      </c>
      <c r="R34" s="46" t="s">
        <v>65</v>
      </c>
      <c r="S34" s="46" t="s">
        <v>65</v>
      </c>
      <c r="T34" s="46"/>
      <c r="U34" s="46"/>
      <c r="V34" s="46"/>
      <c r="W34" s="46"/>
      <c r="X34" s="46"/>
      <c r="Y34" s="46" t="s">
        <v>65</v>
      </c>
      <c r="Z34" s="46"/>
      <c r="AA34" s="46">
        <v>18.526278730051331</v>
      </c>
      <c r="AB34" s="46"/>
      <c r="AC34" s="46" t="s">
        <v>65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</row>
    <row r="35" spans="1:53" x14ac:dyDescent="0.2">
      <c r="A35" s="36" t="s">
        <v>88</v>
      </c>
      <c r="B35" s="32" t="s">
        <v>61</v>
      </c>
      <c r="C35" s="45">
        <v>10</v>
      </c>
      <c r="D35" s="32"/>
      <c r="E35" s="45" t="s">
        <v>65</v>
      </c>
      <c r="F35" s="45" t="s">
        <v>65</v>
      </c>
      <c r="G35" s="45" t="s">
        <v>65</v>
      </c>
      <c r="H35" s="45" t="s">
        <v>65</v>
      </c>
      <c r="I35" s="45" t="s">
        <v>65</v>
      </c>
      <c r="J35" s="45" t="s">
        <v>65</v>
      </c>
      <c r="K35" s="45" t="s">
        <v>65</v>
      </c>
      <c r="L35" s="45" t="s">
        <v>65</v>
      </c>
      <c r="M35" s="45">
        <v>10.535519125683059</v>
      </c>
      <c r="N35" s="45" t="s">
        <v>65</v>
      </c>
      <c r="O35" s="45" t="s">
        <v>65</v>
      </c>
      <c r="P35" s="45" t="s">
        <v>65</v>
      </c>
      <c r="Q35" s="45" t="s">
        <v>65</v>
      </c>
      <c r="R35" s="45" t="s">
        <v>65</v>
      </c>
      <c r="S35" s="45" t="s">
        <v>65</v>
      </c>
      <c r="T35" s="45" t="s">
        <v>65</v>
      </c>
      <c r="U35" s="45" t="s">
        <v>65</v>
      </c>
      <c r="V35" s="45">
        <v>54.37158469945355</v>
      </c>
      <c r="W35" s="45" t="s">
        <v>65</v>
      </c>
      <c r="X35" s="45">
        <v>25.595628415300546</v>
      </c>
      <c r="Y35" s="45" t="s">
        <v>65</v>
      </c>
      <c r="Z35" s="45" t="s">
        <v>65</v>
      </c>
      <c r="AA35" s="45">
        <v>39.519125683060111</v>
      </c>
      <c r="AB35" s="45" t="s">
        <v>65</v>
      </c>
      <c r="AC35" s="45" t="s">
        <v>65</v>
      </c>
      <c r="AD35" s="45" t="s">
        <v>65</v>
      </c>
      <c r="AE35" s="45" t="s">
        <v>65</v>
      </c>
      <c r="AF35" s="45" t="s">
        <v>65</v>
      </c>
      <c r="AG35" s="45" t="s">
        <v>65</v>
      </c>
      <c r="AH35" s="45" t="s">
        <v>65</v>
      </c>
      <c r="AI35" s="45" t="s">
        <v>65</v>
      </c>
      <c r="AJ35" s="45" t="s">
        <v>65</v>
      </c>
      <c r="AK35" s="45" t="s">
        <v>65</v>
      </c>
      <c r="AL35" s="45" t="s">
        <v>65</v>
      </c>
      <c r="AM35" s="45" t="s">
        <v>65</v>
      </c>
      <c r="AN35" s="45" t="s">
        <v>65</v>
      </c>
      <c r="AO35" s="45" t="s">
        <v>65</v>
      </c>
      <c r="AP35" s="45" t="s">
        <v>65</v>
      </c>
      <c r="AQ35" s="45" t="s">
        <v>65</v>
      </c>
      <c r="AR35" s="45" t="s">
        <v>65</v>
      </c>
      <c r="AS35" s="45" t="s">
        <v>65</v>
      </c>
      <c r="AT35" s="45" t="s">
        <v>65</v>
      </c>
      <c r="AU35" s="45" t="s">
        <v>65</v>
      </c>
      <c r="AV35" s="45" t="s">
        <v>65</v>
      </c>
      <c r="AW35" s="45" t="s">
        <v>65</v>
      </c>
      <c r="AX35" s="45" t="s">
        <v>65</v>
      </c>
      <c r="AY35" s="45" t="s">
        <v>65</v>
      </c>
      <c r="AZ35" s="45" t="s">
        <v>65</v>
      </c>
      <c r="BA35" s="45" t="s">
        <v>65</v>
      </c>
    </row>
    <row r="36" spans="1:53" x14ac:dyDescent="0.2">
      <c r="A36" s="36" t="s">
        <v>89</v>
      </c>
      <c r="B36" s="32" t="s">
        <v>61</v>
      </c>
      <c r="C36" s="45">
        <v>10</v>
      </c>
      <c r="D36" s="32"/>
      <c r="E36" s="45">
        <v>58.170314695556208</v>
      </c>
      <c r="F36" s="45"/>
      <c r="G36" s="45"/>
      <c r="H36" s="45"/>
      <c r="I36" s="45" t="s">
        <v>65</v>
      </c>
      <c r="J36" s="45"/>
      <c r="K36" s="45"/>
      <c r="L36" s="45"/>
      <c r="M36" s="45"/>
      <c r="N36" s="45">
        <v>11.244642516073487</v>
      </c>
      <c r="O36" s="45"/>
      <c r="P36" s="45" t="s">
        <v>65</v>
      </c>
      <c r="Q36" s="45"/>
      <c r="R36" s="45"/>
      <c r="S36" s="45">
        <v>13.038341740287294</v>
      </c>
      <c r="T36" s="45" t="s">
        <v>65</v>
      </c>
      <c r="U36" s="45"/>
      <c r="V36" s="45"/>
      <c r="W36" s="45"/>
      <c r="X36" s="45">
        <v>10.466910379268633</v>
      </c>
      <c r="Y36" s="45"/>
      <c r="Z36" s="45"/>
      <c r="AA36" s="45"/>
      <c r="AB36" s="45" t="s">
        <v>65</v>
      </c>
      <c r="AC36" s="45" t="s">
        <v>65</v>
      </c>
      <c r="AD36" s="45">
        <v>12.384415986399199</v>
      </c>
      <c r="AE36" s="45"/>
      <c r="AF36" s="45"/>
      <c r="AG36" s="45"/>
      <c r="AH36" s="45"/>
      <c r="AI36" s="45"/>
      <c r="AJ36" s="45">
        <v>15.227234342477667</v>
      </c>
      <c r="AK36" s="45"/>
      <c r="AL36" s="45"/>
      <c r="AM36" s="45"/>
      <c r="AN36" s="45"/>
      <c r="AO36" s="45"/>
      <c r="AP36" s="45">
        <v>12.961985954225984</v>
      </c>
      <c r="AQ36" s="45"/>
      <c r="AR36" s="45">
        <v>24.275523721113728</v>
      </c>
      <c r="AS36" s="45"/>
      <c r="AT36" s="45"/>
      <c r="AU36" s="45"/>
      <c r="AV36" s="45"/>
      <c r="AW36" s="45">
        <v>26.378800897636978</v>
      </c>
      <c r="AX36" s="45">
        <v>38.156552357545017</v>
      </c>
      <c r="AY36" s="45"/>
      <c r="AZ36" s="45"/>
      <c r="BA36" s="45"/>
    </row>
    <row r="37" spans="1:53" x14ac:dyDescent="0.2">
      <c r="A37" s="36" t="s">
        <v>90</v>
      </c>
      <c r="B37" s="32" t="s">
        <v>61</v>
      </c>
      <c r="C37" s="45">
        <v>10</v>
      </c>
      <c r="D37" s="32"/>
      <c r="E37" s="45">
        <v>19.58401214400909</v>
      </c>
      <c r="F37" s="45">
        <v>39.135921844133009</v>
      </c>
      <c r="G37" s="45"/>
      <c r="H37" s="45">
        <v>174.02803484034729</v>
      </c>
      <c r="I37" s="45">
        <v>38.682847816453233</v>
      </c>
      <c r="J37" s="45">
        <v>14.884638035898492</v>
      </c>
      <c r="K37" s="45">
        <v>26.88694247429099</v>
      </c>
      <c r="L37" s="45"/>
      <c r="M37" s="45">
        <v>78.63190181818716</v>
      </c>
      <c r="N37" s="45">
        <v>20.744945235872368</v>
      </c>
      <c r="O37" s="45">
        <v>24.5853596507094</v>
      </c>
      <c r="P37" s="45"/>
      <c r="Q37" s="45">
        <v>18.867948203524531</v>
      </c>
      <c r="R37" s="45">
        <v>16.989645590462342</v>
      </c>
      <c r="S37" s="45">
        <v>90.307302526887938</v>
      </c>
      <c r="T37" s="45">
        <v>157.00506376506439</v>
      </c>
      <c r="U37" s="45">
        <v>13.544278126604606</v>
      </c>
      <c r="V37" s="45">
        <v>1556.582791597453</v>
      </c>
      <c r="W37" s="45">
        <v>26.630781870811557</v>
      </c>
      <c r="X37" s="45">
        <v>25.331577958052772</v>
      </c>
      <c r="Y37" s="45">
        <v>75.355963283559362</v>
      </c>
      <c r="Z37" s="45">
        <v>303.31025516716005</v>
      </c>
      <c r="AA37" s="45">
        <v>53.005280782456381</v>
      </c>
      <c r="AB37" s="45"/>
      <c r="AC37" s="45"/>
      <c r="AD37" s="45">
        <v>32.220075040520072</v>
      </c>
      <c r="AE37" s="45">
        <v>18.777696902105998</v>
      </c>
      <c r="AF37" s="45"/>
      <c r="AG37" s="45">
        <v>38.052961467358145</v>
      </c>
      <c r="AH37" s="45"/>
      <c r="AI37" s="45">
        <v>25.139706493152914</v>
      </c>
      <c r="AJ37" s="45">
        <v>205.45673953409914</v>
      </c>
      <c r="AK37" s="45">
        <v>82.363490044967534</v>
      </c>
      <c r="AL37" s="45">
        <v>110.03486464918745</v>
      </c>
      <c r="AM37" s="45">
        <v>12.71335596322867</v>
      </c>
      <c r="AN37" s="45"/>
      <c r="AO37" s="45">
        <v>399.29079685225543</v>
      </c>
      <c r="AP37" s="45">
        <v>84.070708397385317</v>
      </c>
      <c r="AQ37" s="45">
        <v>103.38287138295777</v>
      </c>
      <c r="AR37" s="45">
        <v>91.288302400935407</v>
      </c>
      <c r="AS37" s="45">
        <v>94.657385109498037</v>
      </c>
      <c r="AT37" s="45">
        <v>266.64908924710579</v>
      </c>
      <c r="AU37" s="45">
        <v>91.288302400935407</v>
      </c>
      <c r="AV37" s="45">
        <v>209.15125791144834</v>
      </c>
      <c r="AW37" s="45">
        <v>37.635202024292752</v>
      </c>
      <c r="AX37" s="45">
        <v>11.593118855297215</v>
      </c>
      <c r="AY37" s="45"/>
      <c r="AZ37" s="45">
        <v>60.03644050151226</v>
      </c>
      <c r="BA37" s="45">
        <v>212.94945692240273</v>
      </c>
    </row>
    <row r="38" spans="1:53" x14ac:dyDescent="0.2">
      <c r="A38" s="36" t="s">
        <v>91</v>
      </c>
      <c r="B38" s="32" t="s">
        <v>61</v>
      </c>
      <c r="C38" s="45">
        <v>10</v>
      </c>
      <c r="D38" s="32"/>
      <c r="E38" s="45" t="s">
        <v>65</v>
      </c>
      <c r="F38" s="45" t="s">
        <v>65</v>
      </c>
      <c r="G38" s="45" t="s">
        <v>65</v>
      </c>
      <c r="H38" s="45" t="s">
        <v>65</v>
      </c>
      <c r="I38" s="45">
        <v>11.193477302776554</v>
      </c>
      <c r="J38" s="45" t="s">
        <v>65</v>
      </c>
      <c r="K38" s="45" t="s">
        <v>65</v>
      </c>
      <c r="L38" s="45" t="s">
        <v>65</v>
      </c>
      <c r="M38" s="45" t="s">
        <v>65</v>
      </c>
      <c r="N38" s="45" t="s">
        <v>65</v>
      </c>
      <c r="O38" s="45" t="s">
        <v>65</v>
      </c>
      <c r="P38" s="45" t="s">
        <v>65</v>
      </c>
      <c r="Q38" s="45" t="s">
        <v>65</v>
      </c>
      <c r="R38" s="45" t="s">
        <v>65</v>
      </c>
      <c r="S38" s="45" t="s">
        <v>65</v>
      </c>
      <c r="T38" s="45" t="s">
        <v>65</v>
      </c>
      <c r="U38" s="45" t="s">
        <v>65</v>
      </c>
      <c r="V38" s="45" t="s">
        <v>65</v>
      </c>
      <c r="W38" s="45" t="s">
        <v>65</v>
      </c>
      <c r="X38" s="45" t="s">
        <v>65</v>
      </c>
      <c r="Y38" s="45" t="s">
        <v>65</v>
      </c>
      <c r="Z38" s="45" t="s">
        <v>65</v>
      </c>
      <c r="AA38" s="45" t="s">
        <v>65</v>
      </c>
      <c r="AB38" s="45" t="s">
        <v>65</v>
      </c>
      <c r="AC38" s="45" t="s">
        <v>65</v>
      </c>
      <c r="AD38" s="45" t="s">
        <v>65</v>
      </c>
      <c r="AE38" s="45" t="s">
        <v>65</v>
      </c>
      <c r="AF38" s="45" t="s">
        <v>65</v>
      </c>
      <c r="AG38" s="45" t="s">
        <v>65</v>
      </c>
      <c r="AH38" s="45" t="s">
        <v>65</v>
      </c>
      <c r="AI38" s="45" t="s">
        <v>65</v>
      </c>
      <c r="AJ38" s="45" t="s">
        <v>65</v>
      </c>
      <c r="AK38" s="45" t="s">
        <v>65</v>
      </c>
      <c r="AL38" s="45" t="s">
        <v>65</v>
      </c>
      <c r="AM38" s="45" t="s">
        <v>65</v>
      </c>
      <c r="AN38" s="45" t="s">
        <v>65</v>
      </c>
      <c r="AO38" s="45" t="s">
        <v>65</v>
      </c>
      <c r="AP38" s="45" t="s">
        <v>65</v>
      </c>
      <c r="AQ38" s="45" t="s">
        <v>65</v>
      </c>
      <c r="AR38" s="45" t="s">
        <v>65</v>
      </c>
      <c r="AS38" s="45" t="s">
        <v>65</v>
      </c>
      <c r="AT38" s="45" t="s">
        <v>65</v>
      </c>
      <c r="AU38" s="45" t="s">
        <v>65</v>
      </c>
      <c r="AV38" s="45" t="s">
        <v>65</v>
      </c>
      <c r="AW38" s="45" t="s">
        <v>65</v>
      </c>
      <c r="AX38" s="45" t="s">
        <v>65</v>
      </c>
      <c r="AY38" s="45" t="s">
        <v>65</v>
      </c>
      <c r="AZ38" s="45" t="s">
        <v>65</v>
      </c>
      <c r="BA38" s="45" t="s">
        <v>65</v>
      </c>
    </row>
    <row r="39" spans="1:53" x14ac:dyDescent="0.2">
      <c r="A39" s="38" t="s">
        <v>92</v>
      </c>
      <c r="B39" s="39" t="s">
        <v>61</v>
      </c>
      <c r="C39" s="46">
        <v>10</v>
      </c>
      <c r="D39" s="39"/>
      <c r="E39" s="46"/>
      <c r="F39" s="46"/>
      <c r="G39" s="46"/>
      <c r="H39" s="46"/>
      <c r="I39" s="46"/>
      <c r="J39" s="46"/>
      <c r="K39" s="46"/>
      <c r="L39" s="46"/>
      <c r="M39" s="46"/>
      <c r="N39" s="46" t="s">
        <v>65</v>
      </c>
      <c r="O39" s="46"/>
      <c r="P39" s="46" t="s">
        <v>65</v>
      </c>
      <c r="Q39" s="46"/>
      <c r="R39" s="46" t="s">
        <v>65</v>
      </c>
      <c r="S39" s="46"/>
      <c r="T39" s="46"/>
      <c r="U39" s="46"/>
      <c r="V39" s="46"/>
      <c r="W39" s="46"/>
      <c r="X39" s="46"/>
      <c r="Y39" s="46"/>
      <c r="Z39" s="46"/>
      <c r="AA39" s="46">
        <v>16.325653009784546</v>
      </c>
      <c r="AB39" s="46" t="s">
        <v>65</v>
      </c>
      <c r="AC39" s="46" t="s">
        <v>65</v>
      </c>
      <c r="AD39" s="46" t="s">
        <v>65</v>
      </c>
      <c r="AE39" s="46" t="s">
        <v>65</v>
      </c>
      <c r="AF39" s="46" t="s">
        <v>65</v>
      </c>
      <c r="AG39" s="46" t="s">
        <v>65</v>
      </c>
      <c r="AH39" s="46" t="s">
        <v>65</v>
      </c>
      <c r="AI39" s="46" t="s">
        <v>65</v>
      </c>
      <c r="AJ39" s="46" t="s">
        <v>65</v>
      </c>
      <c r="AK39" s="46" t="s">
        <v>65</v>
      </c>
      <c r="AL39" s="46" t="s">
        <v>65</v>
      </c>
      <c r="AM39" s="46"/>
      <c r="AN39" s="46" t="s">
        <v>65</v>
      </c>
      <c r="AO39" s="46" t="s">
        <v>65</v>
      </c>
      <c r="AP39" s="46" t="s">
        <v>65</v>
      </c>
      <c r="AQ39" s="46" t="s">
        <v>65</v>
      </c>
      <c r="AR39" s="46" t="s">
        <v>65</v>
      </c>
      <c r="AS39" s="46" t="s">
        <v>65</v>
      </c>
      <c r="AT39" s="46"/>
      <c r="AU39" s="46" t="s">
        <v>65</v>
      </c>
      <c r="AV39" s="46" t="s">
        <v>65</v>
      </c>
      <c r="AW39" s="46" t="s">
        <v>65</v>
      </c>
      <c r="AX39" s="46" t="s">
        <v>65</v>
      </c>
      <c r="AY39" s="46" t="s">
        <v>65</v>
      </c>
      <c r="AZ39" s="46" t="s">
        <v>65</v>
      </c>
      <c r="BA39" s="46" t="s">
        <v>65</v>
      </c>
    </row>
    <row r="40" spans="1:53" x14ac:dyDescent="0.2">
      <c r="A40" s="36" t="s">
        <v>93</v>
      </c>
      <c r="B40" s="32" t="s">
        <v>61</v>
      </c>
      <c r="C40" s="45">
        <v>10</v>
      </c>
      <c r="D40" s="32"/>
      <c r="E40" s="45">
        <v>20.171255876427132</v>
      </c>
      <c r="F40" s="45" t="s">
        <v>65</v>
      </c>
      <c r="G40" s="45">
        <v>19.993284083277366</v>
      </c>
      <c r="H40" s="45" t="s">
        <v>65</v>
      </c>
      <c r="I40" s="45" t="s">
        <v>65</v>
      </c>
      <c r="J40" s="45" t="s">
        <v>65</v>
      </c>
      <c r="K40" s="45" t="s">
        <v>65</v>
      </c>
      <c r="L40" s="45" t="s">
        <v>65</v>
      </c>
      <c r="M40" s="45">
        <v>26.118200134318332</v>
      </c>
      <c r="N40" s="45" t="s">
        <v>65</v>
      </c>
      <c r="O40" s="45" t="s">
        <v>65</v>
      </c>
      <c r="P40" s="45" t="s">
        <v>65</v>
      </c>
      <c r="Q40" s="45" t="s">
        <v>65</v>
      </c>
      <c r="R40" s="45" t="s">
        <v>65</v>
      </c>
      <c r="S40" s="45" t="s">
        <v>65</v>
      </c>
      <c r="T40" s="45" t="s">
        <v>65</v>
      </c>
      <c r="U40" s="45">
        <v>24.3821356615178</v>
      </c>
      <c r="V40" s="45">
        <v>10.862995298858294</v>
      </c>
      <c r="W40" s="45" t="s">
        <v>65</v>
      </c>
      <c r="X40" s="45" t="s">
        <v>65</v>
      </c>
      <c r="Y40" s="45" t="s">
        <v>65</v>
      </c>
      <c r="Z40" s="45">
        <v>15.423102753525857</v>
      </c>
      <c r="AA40" s="45">
        <v>64.68435191403627</v>
      </c>
      <c r="AB40" s="45" t="s">
        <v>65</v>
      </c>
      <c r="AC40" s="45" t="s">
        <v>65</v>
      </c>
      <c r="AD40" s="45">
        <v>16.449791308617726</v>
      </c>
      <c r="AE40" s="45">
        <v>10.164497913086178</v>
      </c>
      <c r="AF40" s="45" t="s">
        <v>65</v>
      </c>
      <c r="AG40" s="45">
        <v>20.181684262214581</v>
      </c>
      <c r="AH40" s="45" t="s">
        <v>65</v>
      </c>
      <c r="AI40" s="45">
        <v>10.508224895654308</v>
      </c>
      <c r="AJ40" s="45" t="s">
        <v>65</v>
      </c>
      <c r="AK40" s="45" t="s">
        <v>65</v>
      </c>
      <c r="AL40" s="45" t="s">
        <v>65</v>
      </c>
      <c r="AM40" s="45" t="s">
        <v>65</v>
      </c>
      <c r="AN40" s="45" t="s">
        <v>65</v>
      </c>
      <c r="AO40" s="45">
        <v>10.311809477043948</v>
      </c>
      <c r="AP40" s="45">
        <v>16.106064326049598</v>
      </c>
      <c r="AQ40" s="45" t="s">
        <v>65</v>
      </c>
      <c r="AR40" s="45">
        <v>81.266879450036839</v>
      </c>
      <c r="AS40" s="45">
        <v>10.508224895654308</v>
      </c>
      <c r="AT40" s="45">
        <v>18.112827400940226</v>
      </c>
      <c r="AU40" s="45">
        <v>41.050822489565434</v>
      </c>
      <c r="AV40" s="45" t="s">
        <v>65</v>
      </c>
      <c r="AW40" s="45" t="s">
        <v>65</v>
      </c>
      <c r="AX40" s="45" t="s">
        <v>65</v>
      </c>
      <c r="AY40" s="45" t="s">
        <v>65</v>
      </c>
      <c r="AZ40" s="45">
        <v>16.695310581880676</v>
      </c>
      <c r="BA40" s="45" t="s">
        <v>65</v>
      </c>
    </row>
    <row r="41" spans="1:53" x14ac:dyDescent="0.2">
      <c r="A41" s="40" t="s">
        <v>94</v>
      </c>
      <c r="B41" s="41" t="s">
        <v>61</v>
      </c>
      <c r="C41" s="47">
        <v>10</v>
      </c>
      <c r="D41" s="41"/>
      <c r="E41" s="47"/>
      <c r="F41" s="47"/>
      <c r="G41" s="47"/>
      <c r="H41" s="47"/>
      <c r="I41" s="47">
        <v>22.568086160465409</v>
      </c>
      <c r="J41" s="47"/>
      <c r="K41" s="47"/>
      <c r="L41" s="47"/>
      <c r="M41" s="47"/>
      <c r="N41" s="47"/>
      <c r="O41" s="47"/>
      <c r="P41" s="47"/>
      <c r="Q41" s="47">
        <v>11.512078201368682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</row>
    <row r="42" spans="1:53" x14ac:dyDescent="0.2">
      <c r="A42" s="36" t="s">
        <v>95</v>
      </c>
      <c r="B42" s="32" t="s">
        <v>61</v>
      </c>
      <c r="C42" s="45">
        <v>10</v>
      </c>
      <c r="D42" s="32"/>
      <c r="E42" s="45" t="s">
        <v>65</v>
      </c>
      <c r="F42" s="45" t="s">
        <v>65</v>
      </c>
      <c r="G42" s="45" t="s">
        <v>65</v>
      </c>
      <c r="H42" s="45" t="s">
        <v>65</v>
      </c>
      <c r="I42" s="45"/>
      <c r="J42" s="45" t="s">
        <v>65</v>
      </c>
      <c r="K42" s="45" t="s">
        <v>65</v>
      </c>
      <c r="L42" s="45" t="s">
        <v>65</v>
      </c>
      <c r="M42" s="45" t="s">
        <v>65</v>
      </c>
      <c r="N42" s="45" t="s">
        <v>65</v>
      </c>
      <c r="O42" s="45" t="s">
        <v>65</v>
      </c>
      <c r="P42" s="45" t="s">
        <v>65</v>
      </c>
      <c r="Q42" s="45" t="s">
        <v>65</v>
      </c>
      <c r="R42" s="45" t="s">
        <v>65</v>
      </c>
      <c r="S42" s="45" t="s">
        <v>65</v>
      </c>
      <c r="T42" s="45" t="s">
        <v>65</v>
      </c>
      <c r="U42" s="45" t="s">
        <v>65</v>
      </c>
      <c r="V42" s="45" t="s">
        <v>65</v>
      </c>
      <c r="W42" s="45" t="s">
        <v>65</v>
      </c>
      <c r="X42" s="45"/>
      <c r="Y42" s="45" t="s">
        <v>65</v>
      </c>
      <c r="Z42" s="45" t="s">
        <v>65</v>
      </c>
      <c r="AA42" s="45" t="s">
        <v>65</v>
      </c>
      <c r="AB42" s="45" t="s">
        <v>65</v>
      </c>
      <c r="AC42" s="45" t="s">
        <v>65</v>
      </c>
      <c r="AD42" s="45" t="s">
        <v>65</v>
      </c>
      <c r="AE42" s="45" t="s">
        <v>65</v>
      </c>
      <c r="AF42" s="45" t="s">
        <v>65</v>
      </c>
      <c r="AG42" s="45" t="s">
        <v>65</v>
      </c>
      <c r="AH42" s="45" t="s">
        <v>65</v>
      </c>
      <c r="AI42" s="45" t="s">
        <v>65</v>
      </c>
      <c r="AJ42" s="45" t="s">
        <v>65</v>
      </c>
      <c r="AK42" s="45">
        <v>21.23071402942232</v>
      </c>
      <c r="AL42" s="45" t="s">
        <v>65</v>
      </c>
      <c r="AM42" s="45" t="s">
        <v>65</v>
      </c>
      <c r="AN42" s="45" t="s">
        <v>65</v>
      </c>
      <c r="AO42" s="45" t="s">
        <v>65</v>
      </c>
      <c r="AP42" s="45" t="s">
        <v>65</v>
      </c>
      <c r="AQ42" s="45" t="s">
        <v>65</v>
      </c>
      <c r="AR42" s="45" t="s">
        <v>65</v>
      </c>
      <c r="AS42" s="45" t="s">
        <v>65</v>
      </c>
      <c r="AT42" s="45" t="s">
        <v>65</v>
      </c>
      <c r="AU42" s="45" t="s">
        <v>65</v>
      </c>
      <c r="AV42" s="45" t="s">
        <v>65</v>
      </c>
      <c r="AW42" s="45" t="s">
        <v>65</v>
      </c>
      <c r="AX42" s="45" t="s">
        <v>65</v>
      </c>
      <c r="AY42" s="45" t="s">
        <v>65</v>
      </c>
      <c r="AZ42" s="45" t="s">
        <v>65</v>
      </c>
      <c r="BA42" s="45" t="s">
        <v>65</v>
      </c>
    </row>
    <row r="43" spans="1:53" x14ac:dyDescent="0.2">
      <c r="A43" s="36" t="s">
        <v>96</v>
      </c>
      <c r="B43" s="32" t="s">
        <v>61</v>
      </c>
      <c r="C43" s="45">
        <v>10</v>
      </c>
      <c r="D43" s="32"/>
      <c r="E43" s="45" t="s">
        <v>65</v>
      </c>
      <c r="F43" s="45" t="s">
        <v>65</v>
      </c>
      <c r="G43" s="45" t="s">
        <v>65</v>
      </c>
      <c r="H43" s="45" t="s">
        <v>65</v>
      </c>
      <c r="I43" s="45" t="s">
        <v>65</v>
      </c>
      <c r="J43" s="45" t="s">
        <v>65</v>
      </c>
      <c r="K43" s="45" t="s">
        <v>65</v>
      </c>
      <c r="L43" s="45" t="s">
        <v>65</v>
      </c>
      <c r="M43" s="45" t="s">
        <v>65</v>
      </c>
      <c r="N43" s="45" t="s">
        <v>65</v>
      </c>
      <c r="O43" s="45" t="s">
        <v>65</v>
      </c>
      <c r="P43" s="45" t="s">
        <v>65</v>
      </c>
      <c r="Q43" s="45" t="s">
        <v>65</v>
      </c>
      <c r="R43" s="45" t="s">
        <v>65</v>
      </c>
      <c r="S43" s="45" t="s">
        <v>65</v>
      </c>
      <c r="T43" s="45" t="s">
        <v>65</v>
      </c>
      <c r="U43" s="45" t="s">
        <v>65</v>
      </c>
      <c r="V43" s="45" t="s">
        <v>65</v>
      </c>
      <c r="W43" s="45" t="s">
        <v>65</v>
      </c>
      <c r="X43" s="45" t="s">
        <v>65</v>
      </c>
      <c r="Y43" s="45" t="s">
        <v>65</v>
      </c>
      <c r="Z43" s="45" t="s">
        <v>65</v>
      </c>
      <c r="AA43" s="45">
        <v>17.715846994535521</v>
      </c>
      <c r="AB43" s="45" t="s">
        <v>65</v>
      </c>
      <c r="AC43" s="45" t="s">
        <v>65</v>
      </c>
      <c r="AD43" s="45" t="s">
        <v>65</v>
      </c>
      <c r="AE43" s="45" t="s">
        <v>65</v>
      </c>
      <c r="AF43" s="45" t="s">
        <v>65</v>
      </c>
      <c r="AG43" s="45" t="s">
        <v>65</v>
      </c>
      <c r="AH43" s="45" t="s">
        <v>65</v>
      </c>
      <c r="AI43" s="45" t="s">
        <v>65</v>
      </c>
      <c r="AJ43" s="45" t="s">
        <v>65</v>
      </c>
      <c r="AK43" s="45" t="s">
        <v>65</v>
      </c>
      <c r="AL43" s="45" t="s">
        <v>65</v>
      </c>
      <c r="AM43" s="45" t="s">
        <v>65</v>
      </c>
      <c r="AN43" s="45" t="s">
        <v>65</v>
      </c>
      <c r="AO43" s="45" t="s">
        <v>65</v>
      </c>
      <c r="AP43" s="45" t="s">
        <v>65</v>
      </c>
      <c r="AQ43" s="45" t="s">
        <v>65</v>
      </c>
      <c r="AR43" s="45" t="s">
        <v>65</v>
      </c>
      <c r="AS43" s="45" t="s">
        <v>65</v>
      </c>
      <c r="AT43" s="45" t="s">
        <v>65</v>
      </c>
      <c r="AU43" s="45" t="s">
        <v>65</v>
      </c>
      <c r="AV43" s="45" t="s">
        <v>65</v>
      </c>
      <c r="AW43" s="45" t="s">
        <v>65</v>
      </c>
      <c r="AX43" s="45" t="s">
        <v>65</v>
      </c>
      <c r="AY43" s="45" t="s">
        <v>65</v>
      </c>
      <c r="AZ43" s="45" t="s">
        <v>65</v>
      </c>
      <c r="BA43" s="45" t="s">
        <v>65</v>
      </c>
    </row>
    <row r="44" spans="1:53" x14ac:dyDescent="0.2">
      <c r="A44" s="36" t="s">
        <v>97</v>
      </c>
      <c r="B44" s="32" t="s">
        <v>61</v>
      </c>
      <c r="C44" s="45">
        <v>20</v>
      </c>
      <c r="D44" s="32"/>
      <c r="E44" s="45" t="s">
        <v>65</v>
      </c>
      <c r="F44" s="45" t="s">
        <v>65</v>
      </c>
      <c r="G44" s="45" t="s">
        <v>65</v>
      </c>
      <c r="H44" s="45" t="s">
        <v>65</v>
      </c>
      <c r="I44" s="45" t="s">
        <v>65</v>
      </c>
      <c r="J44" s="45" t="s">
        <v>65</v>
      </c>
      <c r="K44" s="45" t="s">
        <v>65</v>
      </c>
      <c r="L44" s="45" t="s">
        <v>65</v>
      </c>
      <c r="M44" s="45" t="s">
        <v>65</v>
      </c>
      <c r="N44" s="45" t="s">
        <v>65</v>
      </c>
      <c r="O44" s="45" t="s">
        <v>65</v>
      </c>
      <c r="P44" s="45" t="s">
        <v>65</v>
      </c>
      <c r="Q44" s="45" t="s">
        <v>65</v>
      </c>
      <c r="R44" s="45" t="s">
        <v>65</v>
      </c>
      <c r="S44" s="45" t="s">
        <v>65</v>
      </c>
      <c r="T44" s="45" t="s">
        <v>65</v>
      </c>
      <c r="U44" s="45" t="s">
        <v>65</v>
      </c>
      <c r="V44" s="45" t="s">
        <v>65</v>
      </c>
      <c r="W44" s="45" t="s">
        <v>65</v>
      </c>
      <c r="X44" s="45" t="s">
        <v>65</v>
      </c>
      <c r="Y44" s="45" t="s">
        <v>65</v>
      </c>
      <c r="Z44" s="45" t="s">
        <v>65</v>
      </c>
      <c r="AA44" s="45" t="s">
        <v>65</v>
      </c>
      <c r="AB44" s="45" t="s">
        <v>65</v>
      </c>
      <c r="AC44" s="45" t="s">
        <v>65</v>
      </c>
      <c r="AD44" s="45"/>
      <c r="AE44" s="45"/>
      <c r="AF44" s="45"/>
      <c r="AG44" s="45"/>
      <c r="AH44" s="45"/>
      <c r="AI44" s="45"/>
      <c r="AJ44" s="45"/>
      <c r="AK44" s="45">
        <v>50.75886886682575</v>
      </c>
      <c r="AL44" s="45"/>
      <c r="AM44" s="45" t="s">
        <v>65</v>
      </c>
      <c r="AN44" s="45"/>
      <c r="AO44" s="45"/>
      <c r="AP44" s="45">
        <v>52.308181229959956</v>
      </c>
      <c r="AQ44" s="45"/>
      <c r="AR44" s="45"/>
      <c r="AS44" s="45"/>
      <c r="AT44" s="45" t="s">
        <v>65</v>
      </c>
      <c r="AU44" s="45"/>
      <c r="AV44" s="45"/>
      <c r="AW44" s="45"/>
      <c r="AX44" s="45"/>
      <c r="AY44" s="45"/>
      <c r="AZ44" s="45"/>
      <c r="BA44" s="45"/>
    </row>
    <row r="45" spans="1:53" x14ac:dyDescent="0.2">
      <c r="A45" s="36" t="s">
        <v>98</v>
      </c>
      <c r="B45" s="32" t="s">
        <v>61</v>
      </c>
      <c r="C45" s="45">
        <v>10</v>
      </c>
      <c r="D45" s="32"/>
      <c r="E45" s="45">
        <v>177.26176584986388</v>
      </c>
      <c r="F45" s="45">
        <v>19.56826137689615</v>
      </c>
      <c r="G45" s="45">
        <v>22.905484247374559</v>
      </c>
      <c r="H45" s="45">
        <v>40.427849085958769</v>
      </c>
      <c r="I45" s="45" t="s">
        <v>65</v>
      </c>
      <c r="J45" s="45" t="s">
        <v>65</v>
      </c>
      <c r="K45" s="45">
        <v>19.758848697005057</v>
      </c>
      <c r="L45" s="45" t="s">
        <v>65</v>
      </c>
      <c r="M45" s="45">
        <v>38.311940879035397</v>
      </c>
      <c r="N45" s="45">
        <v>43.978996499416567</v>
      </c>
      <c r="O45" s="45">
        <v>204.57798521975886</v>
      </c>
      <c r="P45" s="45" t="s">
        <v>65</v>
      </c>
      <c r="Q45" s="45">
        <v>38.510307273434464</v>
      </c>
      <c r="R45" s="45" t="s">
        <v>65</v>
      </c>
      <c r="S45" s="45">
        <v>68.366394399066508</v>
      </c>
      <c r="T45" s="45">
        <v>12.827693504472968</v>
      </c>
      <c r="U45" s="45">
        <v>11.92532088681447</v>
      </c>
      <c r="V45" s="45">
        <v>11.746402178140801</v>
      </c>
      <c r="W45" s="45" t="s">
        <v>65</v>
      </c>
      <c r="X45" s="45">
        <v>32.847141190198371</v>
      </c>
      <c r="Y45" s="45">
        <v>16.600544535200314</v>
      </c>
      <c r="Z45" s="45">
        <v>114.76079346557759</v>
      </c>
      <c r="AA45" s="45">
        <v>24.457409568261376</v>
      </c>
      <c r="AB45" s="45" t="s">
        <v>65</v>
      </c>
      <c r="AC45" s="45" t="s">
        <v>65</v>
      </c>
      <c r="AD45" s="45">
        <v>38.642404416274786</v>
      </c>
      <c r="AE45" s="45">
        <v>40.237170312819465</v>
      </c>
      <c r="AF45" s="45" t="s">
        <v>65</v>
      </c>
      <c r="AG45" s="45">
        <v>39.582907380903698</v>
      </c>
      <c r="AH45" s="45">
        <v>10.468206910652219</v>
      </c>
      <c r="AI45" s="45">
        <v>27.642608873441016</v>
      </c>
      <c r="AJ45" s="45">
        <v>178.32754038029032</v>
      </c>
      <c r="AK45" s="45" t="s">
        <v>65</v>
      </c>
      <c r="AL45" s="45" t="s">
        <v>65</v>
      </c>
      <c r="AM45" s="45">
        <v>19.992220925709841</v>
      </c>
      <c r="AN45" s="45" t="s">
        <v>65</v>
      </c>
      <c r="AO45" s="45">
        <v>14.516458801881004</v>
      </c>
      <c r="AP45" s="45">
        <v>88.366387241872829</v>
      </c>
      <c r="AQ45" s="45">
        <v>39.092210181966877</v>
      </c>
      <c r="AR45" s="45">
        <v>142.50664485790227</v>
      </c>
      <c r="AS45" s="45">
        <v>32.508689429564505</v>
      </c>
      <c r="AT45" s="45">
        <v>71.47024504084014</v>
      </c>
      <c r="AU45" s="45">
        <v>19.914127990186056</v>
      </c>
      <c r="AV45" s="45" t="s">
        <v>65</v>
      </c>
      <c r="AW45" s="45">
        <v>20.772848088325496</v>
      </c>
      <c r="AX45" s="45">
        <v>150.35780004089142</v>
      </c>
      <c r="AY45" s="45" t="s">
        <v>65</v>
      </c>
      <c r="AZ45" s="45">
        <v>21.549785319975463</v>
      </c>
      <c r="BA45" s="45">
        <v>18.114904927417705</v>
      </c>
    </row>
    <row r="46" spans="1:53" x14ac:dyDescent="0.2">
      <c r="A46" s="36" t="s">
        <v>99</v>
      </c>
      <c r="B46" s="32" t="s">
        <v>61</v>
      </c>
      <c r="C46" s="45">
        <v>10</v>
      </c>
      <c r="D46" s="32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 t="s">
        <v>65</v>
      </c>
      <c r="AE46" s="45" t="s">
        <v>65</v>
      </c>
      <c r="AF46" s="45" t="s">
        <v>65</v>
      </c>
      <c r="AG46" s="45" t="s">
        <v>65</v>
      </c>
      <c r="AH46" s="45"/>
      <c r="AI46" s="45"/>
      <c r="AJ46" s="45" t="s">
        <v>65</v>
      </c>
      <c r="AK46" s="45">
        <v>13.954343969074889</v>
      </c>
      <c r="AL46" s="45" t="s">
        <v>65</v>
      </c>
      <c r="AM46" s="45"/>
      <c r="AN46" s="45"/>
      <c r="AO46" s="45"/>
      <c r="AP46" s="45"/>
      <c r="AQ46" s="45"/>
      <c r="AR46" s="45"/>
      <c r="AS46" s="45" t="s">
        <v>65</v>
      </c>
      <c r="AT46" s="45"/>
      <c r="AU46" s="45"/>
      <c r="AV46" s="45"/>
      <c r="AW46" s="45"/>
      <c r="AX46" s="45"/>
      <c r="AY46" s="45"/>
      <c r="AZ46" s="45"/>
      <c r="BA46" s="45"/>
    </row>
    <row r="47" spans="1:53" x14ac:dyDescent="0.2">
      <c r="A47" s="36" t="s">
        <v>100</v>
      </c>
      <c r="B47" s="32" t="s">
        <v>61</v>
      </c>
      <c r="C47" s="45">
        <v>10</v>
      </c>
      <c r="D47" s="32"/>
      <c r="E47" s="45" t="s">
        <v>65</v>
      </c>
      <c r="F47" s="45">
        <v>10.940685820203893</v>
      </c>
      <c r="G47" s="45" t="s">
        <v>65</v>
      </c>
      <c r="H47" s="45" t="s">
        <v>65</v>
      </c>
      <c r="I47" s="45" t="s">
        <v>65</v>
      </c>
      <c r="J47" s="45">
        <v>60.734012974976828</v>
      </c>
      <c r="K47" s="45" t="s">
        <v>65</v>
      </c>
      <c r="L47" s="45" t="s">
        <v>65</v>
      </c>
      <c r="M47" s="45" t="s">
        <v>65</v>
      </c>
      <c r="N47" s="45" t="s">
        <v>65</v>
      </c>
      <c r="O47" s="45">
        <v>18.795180722891565</v>
      </c>
      <c r="P47" s="45" t="s">
        <v>65</v>
      </c>
      <c r="Q47" s="45" t="s">
        <v>65</v>
      </c>
      <c r="R47" s="45" t="s">
        <v>65</v>
      </c>
      <c r="S47" s="45" t="s">
        <v>65</v>
      </c>
      <c r="T47" s="45" t="s">
        <v>65</v>
      </c>
      <c r="U47" s="45" t="s">
        <v>65</v>
      </c>
      <c r="V47" s="45" t="s">
        <v>65</v>
      </c>
      <c r="W47" s="45" t="s">
        <v>65</v>
      </c>
      <c r="X47" s="45">
        <v>31.075996292863763</v>
      </c>
      <c r="Y47" s="45" t="s">
        <v>65</v>
      </c>
      <c r="Z47" s="45" t="s">
        <v>65</v>
      </c>
      <c r="AA47" s="45">
        <v>22.298424467099167</v>
      </c>
      <c r="AB47" s="45" t="s">
        <v>65</v>
      </c>
      <c r="AC47" s="45" t="s">
        <v>65</v>
      </c>
      <c r="AD47" s="45">
        <v>11.663304602970841</v>
      </c>
      <c r="AE47" s="45">
        <v>27.911241518430224</v>
      </c>
      <c r="AF47" s="45" t="s">
        <v>65</v>
      </c>
      <c r="AG47" s="45" t="s">
        <v>65</v>
      </c>
      <c r="AH47" s="45" t="s">
        <v>65</v>
      </c>
      <c r="AI47" s="45" t="s">
        <v>65</v>
      </c>
      <c r="AJ47" s="45">
        <v>58.16981478085458</v>
      </c>
      <c r="AK47" s="45">
        <v>91.766000366770584</v>
      </c>
      <c r="AL47" s="45" t="s">
        <v>65</v>
      </c>
      <c r="AM47" s="45" t="s">
        <v>65</v>
      </c>
      <c r="AN47" s="45" t="s">
        <v>65</v>
      </c>
      <c r="AO47" s="45" t="s">
        <v>65</v>
      </c>
      <c r="AP47" s="45">
        <v>15.514395745461215</v>
      </c>
      <c r="AQ47" s="45" t="s">
        <v>65</v>
      </c>
      <c r="AR47" s="45" t="s">
        <v>65</v>
      </c>
      <c r="AS47" s="45">
        <v>17.861727489455344</v>
      </c>
      <c r="AT47" s="45">
        <v>11.185356811862837</v>
      </c>
      <c r="AU47" s="45">
        <v>71.520264074821199</v>
      </c>
      <c r="AV47" s="45" t="s">
        <v>65</v>
      </c>
      <c r="AW47" s="45" t="s">
        <v>65</v>
      </c>
      <c r="AX47" s="45" t="s">
        <v>65</v>
      </c>
      <c r="AY47" s="45" t="s">
        <v>65</v>
      </c>
      <c r="AZ47" s="45">
        <v>12.763616357968091</v>
      </c>
      <c r="BA47" s="45" t="s">
        <v>65</v>
      </c>
    </row>
    <row r="48" spans="1:53" x14ac:dyDescent="0.2">
      <c r="A48" s="36" t="s">
        <v>101</v>
      </c>
      <c r="B48" s="32" t="s">
        <v>61</v>
      </c>
      <c r="C48" s="45">
        <v>10</v>
      </c>
      <c r="D48" s="32"/>
      <c r="E48" s="45" t="s">
        <v>65</v>
      </c>
      <c r="F48" s="45" t="s">
        <v>65</v>
      </c>
      <c r="G48" s="45" t="s">
        <v>65</v>
      </c>
      <c r="H48" s="45" t="s">
        <v>65</v>
      </c>
      <c r="I48" s="45" t="s">
        <v>65</v>
      </c>
      <c r="J48" s="45" t="s">
        <v>65</v>
      </c>
      <c r="K48" s="45" t="s">
        <v>65</v>
      </c>
      <c r="L48" s="45" t="s">
        <v>65</v>
      </c>
      <c r="M48" s="45" t="s">
        <v>65</v>
      </c>
      <c r="N48" s="45" t="s">
        <v>65</v>
      </c>
      <c r="O48" s="45" t="s">
        <v>65</v>
      </c>
      <c r="P48" s="45" t="s">
        <v>65</v>
      </c>
      <c r="Q48" s="45" t="s">
        <v>65</v>
      </c>
      <c r="R48" s="45" t="s">
        <v>65</v>
      </c>
      <c r="S48" s="45" t="s">
        <v>65</v>
      </c>
      <c r="T48" s="45" t="s">
        <v>65</v>
      </c>
      <c r="U48" s="45" t="s">
        <v>65</v>
      </c>
      <c r="V48" s="45" t="s">
        <v>65</v>
      </c>
      <c r="W48" s="45" t="s">
        <v>65</v>
      </c>
      <c r="X48" s="45" t="s">
        <v>65</v>
      </c>
      <c r="Y48" s="45" t="s">
        <v>65</v>
      </c>
      <c r="Z48" s="45" t="s">
        <v>65</v>
      </c>
      <c r="AA48" s="45" t="s">
        <v>65</v>
      </c>
      <c r="AB48" s="45" t="s">
        <v>65</v>
      </c>
      <c r="AC48" s="45" t="s">
        <v>65</v>
      </c>
      <c r="AD48" s="45" t="s">
        <v>65</v>
      </c>
      <c r="AE48" s="45" t="s">
        <v>65</v>
      </c>
      <c r="AF48" s="45" t="s">
        <v>65</v>
      </c>
      <c r="AG48" s="45" t="s">
        <v>65</v>
      </c>
      <c r="AH48" s="45" t="s">
        <v>65</v>
      </c>
      <c r="AI48" s="45" t="s">
        <v>65</v>
      </c>
      <c r="AJ48" s="45" t="s">
        <v>65</v>
      </c>
      <c r="AK48" s="45" t="s">
        <v>65</v>
      </c>
      <c r="AL48" s="45" t="s">
        <v>65</v>
      </c>
      <c r="AM48" s="45" t="s">
        <v>65</v>
      </c>
      <c r="AN48" s="45" t="s">
        <v>65</v>
      </c>
      <c r="AO48" s="45" t="s">
        <v>65</v>
      </c>
      <c r="AP48" s="45" t="s">
        <v>65</v>
      </c>
      <c r="AQ48" s="45" t="s">
        <v>65</v>
      </c>
      <c r="AR48" s="45">
        <v>13.333333333333334</v>
      </c>
      <c r="AS48" s="45" t="s">
        <v>65</v>
      </c>
      <c r="AT48" s="45" t="s">
        <v>65</v>
      </c>
      <c r="AU48" s="45" t="s">
        <v>65</v>
      </c>
      <c r="AV48" s="45" t="s">
        <v>65</v>
      </c>
      <c r="AW48" s="45" t="s">
        <v>65</v>
      </c>
      <c r="AX48" s="45" t="s">
        <v>65</v>
      </c>
      <c r="AY48" s="45" t="s">
        <v>65</v>
      </c>
      <c r="AZ48" s="45" t="s">
        <v>65</v>
      </c>
      <c r="BA48" s="45" t="s">
        <v>65</v>
      </c>
    </row>
    <row r="49" spans="1:53" x14ac:dyDescent="0.2">
      <c r="A49" s="36" t="s">
        <v>102</v>
      </c>
      <c r="B49" s="32" t="s">
        <v>61</v>
      </c>
      <c r="C49" s="45">
        <v>10</v>
      </c>
      <c r="D49" s="32"/>
      <c r="E49" s="45">
        <v>13.37095846256349</v>
      </c>
      <c r="F49" s="45">
        <v>18.83573750742978</v>
      </c>
      <c r="G49" s="45" t="s">
        <v>65</v>
      </c>
      <c r="H49" s="45"/>
      <c r="I49" s="45">
        <v>192.02298084165227</v>
      </c>
      <c r="J49" s="45"/>
      <c r="K49" s="45"/>
      <c r="L49" s="45" t="s">
        <v>65</v>
      </c>
      <c r="M49" s="45"/>
      <c r="N49" s="45" t="s">
        <v>65</v>
      </c>
      <c r="O49" s="45" t="s">
        <v>65</v>
      </c>
      <c r="P49" s="45" t="s">
        <v>65</v>
      </c>
      <c r="Q49" s="45"/>
      <c r="R49" s="45"/>
      <c r="S49" s="45"/>
      <c r="T49" s="45"/>
      <c r="U49" s="45" t="s">
        <v>65</v>
      </c>
      <c r="V49" s="45" t="s">
        <v>65</v>
      </c>
      <c r="W49" s="45"/>
      <c r="X49" s="45">
        <v>242.22090701071349</v>
      </c>
      <c r="Y49" s="45"/>
      <c r="Z49" s="45" t="s">
        <v>65</v>
      </c>
      <c r="AA49" s="45" t="s">
        <v>65</v>
      </c>
      <c r="AB49" s="45"/>
      <c r="AC49" s="45"/>
      <c r="AD49" s="45"/>
      <c r="AE49" s="45"/>
      <c r="AF49" s="45">
        <v>83.210823380192366</v>
      </c>
      <c r="AG49" s="45">
        <v>10.548736919987316</v>
      </c>
      <c r="AH49" s="45">
        <v>159.5210654264877</v>
      </c>
      <c r="AI49" s="45"/>
      <c r="AJ49" s="45">
        <v>28.982306310115213</v>
      </c>
      <c r="AK49" s="45">
        <v>7613.8001479759005</v>
      </c>
      <c r="AL49" s="45">
        <v>184.36072296797377</v>
      </c>
      <c r="AM49" s="45" t="s">
        <v>65</v>
      </c>
      <c r="AN49" s="45">
        <v>23.496881936370361</v>
      </c>
      <c r="AO49" s="45">
        <v>29.160892083289291</v>
      </c>
      <c r="AP49" s="45">
        <v>37.836507768734805</v>
      </c>
      <c r="AQ49" s="45">
        <v>48.966324912799912</v>
      </c>
      <c r="AR49" s="45">
        <v>246.18522354930769</v>
      </c>
      <c r="AS49" s="45">
        <v>14.633886481344467</v>
      </c>
      <c r="AT49" s="45"/>
      <c r="AU49" s="45"/>
      <c r="AV49" s="45"/>
      <c r="AW49" s="45" t="s">
        <v>65</v>
      </c>
      <c r="AX49" s="45" t="s">
        <v>65</v>
      </c>
      <c r="AY49" s="45" t="s">
        <v>65</v>
      </c>
      <c r="AZ49" s="45">
        <v>11.415283796638834</v>
      </c>
      <c r="BA49" s="45"/>
    </row>
    <row r="50" spans="1:53" x14ac:dyDescent="0.2">
      <c r="A50" s="38" t="s">
        <v>103</v>
      </c>
      <c r="B50" s="39" t="s">
        <v>61</v>
      </c>
      <c r="C50" s="46">
        <v>10</v>
      </c>
      <c r="D50" s="39"/>
      <c r="E50" s="46"/>
      <c r="F50" s="46">
        <v>163.14718688558415</v>
      </c>
      <c r="G50" s="46"/>
      <c r="H50" s="46"/>
      <c r="I50" s="46"/>
      <c r="J50" s="46"/>
      <c r="K50" s="46"/>
      <c r="L50" s="46">
        <v>16.485239404502742</v>
      </c>
      <c r="M50" s="46"/>
      <c r="N50" s="46"/>
      <c r="O50" s="46"/>
      <c r="P50" s="46">
        <v>11.466240050147912</v>
      </c>
      <c r="Q50" s="46"/>
      <c r="R50" s="46"/>
      <c r="S50" s="46"/>
      <c r="T50" s="46"/>
      <c r="U50" s="46">
        <v>267.35222883408443</v>
      </c>
      <c r="V50" s="46"/>
      <c r="W50" s="46"/>
      <c r="X50" s="46"/>
      <c r="Y50" s="46"/>
      <c r="Z50" s="46"/>
      <c r="AA50" s="46"/>
      <c r="AB50" s="46"/>
      <c r="AC50" s="46"/>
      <c r="AD50" s="46">
        <v>31.430805488940404</v>
      </c>
      <c r="AE50" s="46">
        <v>47.219520760470218</v>
      </c>
      <c r="AF50" s="46">
        <v>38.753162705048247</v>
      </c>
      <c r="AG50" s="46">
        <v>34.781860070621555</v>
      </c>
      <c r="AH50" s="46">
        <v>40.988943565454463</v>
      </c>
      <c r="AI50" s="46">
        <v>23.748030413703304</v>
      </c>
      <c r="AJ50" s="46">
        <v>26.105782520960609</v>
      </c>
      <c r="AK50" s="46">
        <v>67.22881838952074</v>
      </c>
      <c r="AL50" s="46">
        <v>39.792926024053699</v>
      </c>
      <c r="AM50" s="46"/>
      <c r="AN50" s="46">
        <v>36.700000000000003</v>
      </c>
      <c r="AO50" s="46">
        <v>23.712289973852659</v>
      </c>
      <c r="AP50" s="46">
        <v>43.7</v>
      </c>
      <c r="AQ50" s="46">
        <v>29.9</v>
      </c>
      <c r="AR50" s="46">
        <v>39.4</v>
      </c>
      <c r="AS50" s="46">
        <v>179.58769240088122</v>
      </c>
      <c r="AT50" s="46"/>
      <c r="AU50" s="46">
        <v>34.799999999999997</v>
      </c>
      <c r="AV50" s="46">
        <v>18.7</v>
      </c>
      <c r="AW50" s="46">
        <v>43.665022223745723</v>
      </c>
      <c r="AX50" s="46">
        <v>28.960979912142463</v>
      </c>
      <c r="AY50" s="46">
        <v>66.728262884704918</v>
      </c>
      <c r="AZ50" s="46">
        <v>32.867698336950227</v>
      </c>
      <c r="BA50" s="46">
        <v>43.744151155133686</v>
      </c>
    </row>
    <row r="51" spans="1:53" x14ac:dyDescent="0.2">
      <c r="A51" s="36" t="s">
        <v>104</v>
      </c>
      <c r="B51" s="32" t="s">
        <v>61</v>
      </c>
      <c r="C51" s="45">
        <v>10</v>
      </c>
      <c r="D51" s="32"/>
      <c r="E51" s="45">
        <v>13.279226862367937</v>
      </c>
      <c r="F51" s="45"/>
      <c r="G51" s="45"/>
      <c r="H51" s="45" t="s">
        <v>65</v>
      </c>
      <c r="I51" s="45">
        <v>11.744475353279126</v>
      </c>
      <c r="J51" s="45" t="s">
        <v>65</v>
      </c>
      <c r="K51" s="45" t="s">
        <v>65</v>
      </c>
      <c r="L51" s="45" t="s">
        <v>65</v>
      </c>
      <c r="M51" s="45"/>
      <c r="N51" s="45" t="s">
        <v>65</v>
      </c>
      <c r="O51" s="45"/>
      <c r="P51" s="45" t="s">
        <v>65</v>
      </c>
      <c r="Q51" s="45" t="s">
        <v>65</v>
      </c>
      <c r="R51" s="45" t="s">
        <v>65</v>
      </c>
      <c r="S51" s="45" t="s">
        <v>65</v>
      </c>
      <c r="T51" s="45" t="s">
        <v>65</v>
      </c>
      <c r="U51" s="45" t="s">
        <v>65</v>
      </c>
      <c r="V51" s="45"/>
      <c r="W51" s="45"/>
      <c r="X51" s="45">
        <v>510.05104765739958</v>
      </c>
      <c r="Y51" s="45" t="s">
        <v>65</v>
      </c>
      <c r="Z51" s="45" t="s">
        <v>65</v>
      </c>
      <c r="AA51" s="45" t="s">
        <v>65</v>
      </c>
      <c r="AB51" s="45" t="s">
        <v>65</v>
      </c>
      <c r="AC51" s="45" t="s">
        <v>65</v>
      </c>
      <c r="AD51" s="45"/>
      <c r="AE51" s="45"/>
      <c r="AF51" s="45"/>
      <c r="AG51" s="45"/>
      <c r="AH51" s="45"/>
      <c r="AI51" s="45"/>
      <c r="AJ51" s="45"/>
      <c r="AK51" s="45">
        <v>73.252733166355654</v>
      </c>
      <c r="AL51" s="45">
        <v>10.302364540445119</v>
      </c>
      <c r="AM51" s="45" t="s">
        <v>65</v>
      </c>
      <c r="AN51" s="45"/>
      <c r="AO51" s="45">
        <v>25.948130210983354</v>
      </c>
      <c r="AP51" s="45"/>
      <c r="AQ51" s="45"/>
      <c r="AR51" s="45"/>
      <c r="AS51" s="45"/>
      <c r="AT51" s="45">
        <v>36.507136216453617</v>
      </c>
      <c r="AU51" s="45"/>
      <c r="AV51" s="45"/>
      <c r="AW51" s="45"/>
      <c r="AX51" s="45"/>
      <c r="AY51" s="45"/>
      <c r="AZ51" s="45"/>
      <c r="BA51" s="45"/>
    </row>
    <row r="52" spans="1:53" x14ac:dyDescent="0.2">
      <c r="A52" s="36" t="s">
        <v>105</v>
      </c>
      <c r="B52" s="32" t="s">
        <v>61</v>
      </c>
      <c r="C52" s="45">
        <v>30</v>
      </c>
      <c r="D52" s="32"/>
      <c r="E52" s="45" t="s">
        <v>65</v>
      </c>
      <c r="F52" s="45" t="s">
        <v>65</v>
      </c>
      <c r="G52" s="45" t="s">
        <v>65</v>
      </c>
      <c r="H52" s="45" t="s">
        <v>65</v>
      </c>
      <c r="I52" s="45" t="s">
        <v>65</v>
      </c>
      <c r="J52" s="45" t="s">
        <v>65</v>
      </c>
      <c r="K52" s="45" t="s">
        <v>65</v>
      </c>
      <c r="L52" s="45" t="s">
        <v>65</v>
      </c>
      <c r="M52" s="45" t="s">
        <v>65</v>
      </c>
      <c r="N52" s="45" t="s">
        <v>65</v>
      </c>
      <c r="O52" s="45" t="s">
        <v>65</v>
      </c>
      <c r="P52" s="45" t="s">
        <v>65</v>
      </c>
      <c r="Q52" s="45" t="s">
        <v>65</v>
      </c>
      <c r="R52" s="45" t="s">
        <v>65</v>
      </c>
      <c r="S52" s="45" t="s">
        <v>65</v>
      </c>
      <c r="T52" s="45" t="s">
        <v>65</v>
      </c>
      <c r="U52" s="45" t="s">
        <v>65</v>
      </c>
      <c r="V52" s="45" t="s">
        <v>65</v>
      </c>
      <c r="W52" s="45" t="s">
        <v>65</v>
      </c>
      <c r="X52" s="45" t="s">
        <v>65</v>
      </c>
      <c r="Y52" s="45" t="s">
        <v>65</v>
      </c>
      <c r="Z52" s="45" t="s">
        <v>65</v>
      </c>
      <c r="AA52" s="45">
        <v>38.843526078986834</v>
      </c>
      <c r="AB52" s="45" t="s">
        <v>65</v>
      </c>
      <c r="AC52" s="45" t="s">
        <v>65</v>
      </c>
      <c r="AD52" s="45" t="s">
        <v>65</v>
      </c>
      <c r="AE52" s="45" t="s">
        <v>65</v>
      </c>
      <c r="AF52" s="45" t="s">
        <v>65</v>
      </c>
      <c r="AG52" s="45" t="s">
        <v>65</v>
      </c>
      <c r="AH52" s="45" t="s">
        <v>65</v>
      </c>
      <c r="AI52" s="45" t="s">
        <v>65</v>
      </c>
      <c r="AJ52" s="45" t="s">
        <v>65</v>
      </c>
      <c r="AK52" s="45" t="s">
        <v>65</v>
      </c>
      <c r="AL52" s="45" t="s">
        <v>65</v>
      </c>
      <c r="AM52" s="45" t="s">
        <v>65</v>
      </c>
      <c r="AN52" s="45" t="s">
        <v>65</v>
      </c>
      <c r="AO52" s="45" t="s">
        <v>65</v>
      </c>
      <c r="AP52" s="45" t="s">
        <v>65</v>
      </c>
      <c r="AQ52" s="45" t="s">
        <v>65</v>
      </c>
      <c r="AR52" s="45" t="s">
        <v>65</v>
      </c>
      <c r="AS52" s="45" t="s">
        <v>65</v>
      </c>
      <c r="AT52" s="45" t="s">
        <v>65</v>
      </c>
      <c r="AU52" s="45" t="s">
        <v>65</v>
      </c>
      <c r="AV52" s="45" t="s">
        <v>65</v>
      </c>
      <c r="AW52" s="45" t="s">
        <v>65</v>
      </c>
      <c r="AX52" s="45" t="s">
        <v>65</v>
      </c>
      <c r="AY52" s="45" t="s">
        <v>65</v>
      </c>
      <c r="AZ52" s="45" t="s">
        <v>65</v>
      </c>
      <c r="BA52" s="45" t="s">
        <v>65</v>
      </c>
    </row>
    <row r="53" spans="1:53" x14ac:dyDescent="0.2">
      <c r="A53" s="36" t="s">
        <v>106</v>
      </c>
      <c r="B53" s="32" t="s">
        <v>61</v>
      </c>
      <c r="C53" s="45">
        <v>10</v>
      </c>
      <c r="D53" s="32"/>
      <c r="E53" s="45" t="s">
        <v>65</v>
      </c>
      <c r="F53" s="45" t="s">
        <v>65</v>
      </c>
      <c r="G53" s="45" t="s">
        <v>65</v>
      </c>
      <c r="H53" s="45">
        <v>11.128228782287824</v>
      </c>
      <c r="I53" s="45" t="s">
        <v>65</v>
      </c>
      <c r="J53" s="45">
        <v>10.010147601476014</v>
      </c>
      <c r="K53" s="45" t="s">
        <v>65</v>
      </c>
      <c r="L53" s="45" t="s">
        <v>65</v>
      </c>
      <c r="M53" s="45">
        <v>76.989852398523979</v>
      </c>
      <c r="N53" s="45" t="s">
        <v>65</v>
      </c>
      <c r="O53" s="45" t="s">
        <v>65</v>
      </c>
      <c r="P53" s="45" t="s">
        <v>65</v>
      </c>
      <c r="Q53" s="45" t="s">
        <v>65</v>
      </c>
      <c r="R53" s="45" t="s">
        <v>65</v>
      </c>
      <c r="S53" s="45" t="s">
        <v>65</v>
      </c>
      <c r="T53" s="45" t="s">
        <v>65</v>
      </c>
      <c r="U53" s="45">
        <v>18.500922509225092</v>
      </c>
      <c r="V53" s="45">
        <v>19.812730627306273</v>
      </c>
      <c r="W53" s="45" t="s">
        <v>65</v>
      </c>
      <c r="X53" s="45" t="s">
        <v>65</v>
      </c>
      <c r="Y53" s="45" t="s">
        <v>65</v>
      </c>
      <c r="Z53" s="45" t="s">
        <v>65</v>
      </c>
      <c r="AA53" s="45">
        <v>15.152214022140221</v>
      </c>
      <c r="AB53" s="45" t="s">
        <v>65</v>
      </c>
      <c r="AC53" s="45" t="s">
        <v>65</v>
      </c>
      <c r="AD53" s="45">
        <v>15.126633149989757</v>
      </c>
      <c r="AE53" s="45">
        <v>11.010070763266143</v>
      </c>
      <c r="AF53" s="45" t="s">
        <v>65</v>
      </c>
      <c r="AG53" s="45">
        <v>22.16828733983704</v>
      </c>
      <c r="AH53" s="45" t="s">
        <v>65</v>
      </c>
      <c r="AI53" s="45">
        <v>11.126696190761374</v>
      </c>
      <c r="AJ53" s="45">
        <v>15.681391940237349</v>
      </c>
      <c r="AK53" s="45">
        <v>18.685284707884826</v>
      </c>
      <c r="AL53" s="45">
        <v>21.481142929189453</v>
      </c>
      <c r="AM53" s="45" t="s">
        <v>65</v>
      </c>
      <c r="AN53" s="45">
        <v>22.083182298151328</v>
      </c>
      <c r="AO53" s="45">
        <v>15.470205355313549</v>
      </c>
      <c r="AP53" s="45">
        <v>48.197821941340564</v>
      </c>
      <c r="AQ53" s="45" t="s">
        <v>65</v>
      </c>
      <c r="AR53" s="45">
        <v>17.5915273202944</v>
      </c>
      <c r="AS53" s="45">
        <v>10.247277426675701</v>
      </c>
      <c r="AT53" s="45">
        <v>90.780442804428034</v>
      </c>
      <c r="AU53" s="45" t="s">
        <v>65</v>
      </c>
      <c r="AV53" s="45" t="s">
        <v>65</v>
      </c>
      <c r="AW53" s="45">
        <v>25.764763360703537</v>
      </c>
      <c r="AX53" s="45" t="s">
        <v>65</v>
      </c>
      <c r="AY53" s="45" t="s">
        <v>65</v>
      </c>
      <c r="AZ53" s="45">
        <v>10.666498557942349</v>
      </c>
      <c r="BA53" s="45">
        <v>11.933618067485147</v>
      </c>
    </row>
    <row r="54" spans="1:53" x14ac:dyDescent="0.2">
      <c r="A54" s="36" t="s">
        <v>107</v>
      </c>
      <c r="B54" s="32" t="s">
        <v>61</v>
      </c>
      <c r="C54" s="45">
        <v>10</v>
      </c>
      <c r="D54" s="32"/>
      <c r="E54" s="45">
        <v>10.35004825047357</v>
      </c>
      <c r="F54" s="45" t="s">
        <v>65</v>
      </c>
      <c r="G54" s="45">
        <v>10.841988634332893</v>
      </c>
      <c r="H54" s="45" t="s">
        <v>65</v>
      </c>
      <c r="I54" s="45" t="s">
        <v>65</v>
      </c>
      <c r="J54" s="45">
        <v>105.1174094856857</v>
      </c>
      <c r="K54" s="45" t="s">
        <v>65</v>
      </c>
      <c r="L54" s="45" t="s">
        <v>65</v>
      </c>
      <c r="M54" s="45" t="s">
        <v>65</v>
      </c>
      <c r="N54" s="45" t="s">
        <v>65</v>
      </c>
      <c r="O54" s="45">
        <v>116.15668894528039</v>
      </c>
      <c r="P54" s="45" t="s">
        <v>65</v>
      </c>
      <c r="Q54" s="45" t="s">
        <v>65</v>
      </c>
      <c r="R54" s="45" t="s">
        <v>65</v>
      </c>
      <c r="S54" s="45" t="s">
        <v>65</v>
      </c>
      <c r="T54" s="45" t="s">
        <v>65</v>
      </c>
      <c r="U54" s="45" t="s">
        <v>65</v>
      </c>
      <c r="V54" s="45" t="s">
        <v>65</v>
      </c>
      <c r="W54" s="45" t="s">
        <v>65</v>
      </c>
      <c r="X54" s="45">
        <v>14.953786768647914</v>
      </c>
      <c r="Y54" s="45" t="s">
        <v>65</v>
      </c>
      <c r="Z54" s="45" t="s">
        <v>65</v>
      </c>
      <c r="AA54" s="45" t="s">
        <v>65</v>
      </c>
      <c r="AB54" s="45" t="s">
        <v>65</v>
      </c>
      <c r="AC54" s="45" t="s">
        <v>65</v>
      </c>
      <c r="AD54" s="45" t="s">
        <v>65</v>
      </c>
      <c r="AE54" s="45">
        <v>13.042927014809649</v>
      </c>
      <c r="AF54" s="45" t="s">
        <v>65</v>
      </c>
      <c r="AG54" s="45" t="s">
        <v>65</v>
      </c>
      <c r="AH54" s="45" t="s">
        <v>65</v>
      </c>
      <c r="AI54" s="45" t="s">
        <v>65</v>
      </c>
      <c r="AJ54" s="45">
        <v>14.609229088745741</v>
      </c>
      <c r="AK54" s="45" t="s">
        <v>65</v>
      </c>
      <c r="AL54" s="45" t="s">
        <v>65</v>
      </c>
      <c r="AM54" s="45" t="s">
        <v>65</v>
      </c>
      <c r="AN54" s="45" t="s">
        <v>65</v>
      </c>
      <c r="AO54" s="45" t="s">
        <v>65</v>
      </c>
      <c r="AP54" s="45">
        <v>8.9218750761938672</v>
      </c>
      <c r="AQ54" s="45" t="s">
        <v>65</v>
      </c>
      <c r="AR54" s="45">
        <v>14.092817539462327</v>
      </c>
      <c r="AS54" s="45" t="s">
        <v>65</v>
      </c>
      <c r="AT54" s="45" t="s">
        <v>65</v>
      </c>
      <c r="AU54" s="45" t="s">
        <v>65</v>
      </c>
      <c r="AV54" s="45" t="s">
        <v>65</v>
      </c>
      <c r="AW54" s="45">
        <v>13.304302454295872</v>
      </c>
      <c r="AX54" s="45" t="s">
        <v>65</v>
      </c>
      <c r="AY54" s="45" t="s">
        <v>65</v>
      </c>
      <c r="AZ54" s="45" t="s">
        <v>65</v>
      </c>
      <c r="BA54" s="45" t="s">
        <v>65</v>
      </c>
    </row>
    <row r="55" spans="1:53" x14ac:dyDescent="0.2">
      <c r="A55" s="36" t="s">
        <v>108</v>
      </c>
      <c r="B55" s="32" t="s">
        <v>61</v>
      </c>
      <c r="C55" s="45">
        <v>10</v>
      </c>
      <c r="D55" s="32"/>
      <c r="E55" s="45" t="s">
        <v>65</v>
      </c>
      <c r="F55" s="45" t="s">
        <v>65</v>
      </c>
      <c r="G55" s="45" t="s">
        <v>65</v>
      </c>
      <c r="H55" s="45" t="s">
        <v>65</v>
      </c>
      <c r="I55" s="45" t="s">
        <v>65</v>
      </c>
      <c r="J55" s="45" t="s">
        <v>65</v>
      </c>
      <c r="K55" s="45" t="s">
        <v>65</v>
      </c>
      <c r="L55" s="45" t="s">
        <v>65</v>
      </c>
      <c r="M55" s="45" t="s">
        <v>65</v>
      </c>
      <c r="N55" s="45" t="s">
        <v>65</v>
      </c>
      <c r="O55" s="45" t="s">
        <v>65</v>
      </c>
      <c r="P55" s="45" t="s">
        <v>65</v>
      </c>
      <c r="Q55" s="45" t="s">
        <v>65</v>
      </c>
      <c r="R55" s="45" t="s">
        <v>65</v>
      </c>
      <c r="S55" s="45">
        <v>12.903866854351246</v>
      </c>
      <c r="T55" s="45" t="s">
        <v>65</v>
      </c>
      <c r="U55" s="45" t="s">
        <v>65</v>
      </c>
      <c r="V55" s="45" t="s">
        <v>65</v>
      </c>
      <c r="W55" s="45" t="s">
        <v>65</v>
      </c>
      <c r="X55" s="45" t="s">
        <v>65</v>
      </c>
      <c r="Y55" s="45" t="s">
        <v>65</v>
      </c>
      <c r="Z55" s="45" t="s">
        <v>65</v>
      </c>
      <c r="AA55" s="45"/>
      <c r="AB55" s="45" t="s">
        <v>65</v>
      </c>
      <c r="AC55" s="45" t="s">
        <v>65</v>
      </c>
      <c r="AD55" s="45">
        <v>17.797348573570059</v>
      </c>
      <c r="AE55" s="45" t="s">
        <v>65</v>
      </c>
      <c r="AF55" s="45" t="s">
        <v>65</v>
      </c>
      <c r="AG55" s="45" t="s">
        <v>65</v>
      </c>
      <c r="AH55" s="45" t="s">
        <v>65</v>
      </c>
      <c r="AI55" s="45" t="s">
        <v>65</v>
      </c>
      <c r="AJ55" s="45" t="s">
        <v>65</v>
      </c>
      <c r="AK55" s="45" t="s">
        <v>65</v>
      </c>
      <c r="AL55" s="45">
        <v>70.692837401039952</v>
      </c>
      <c r="AM55" s="45" t="s">
        <v>65</v>
      </c>
      <c r="AN55" s="45" t="s">
        <v>65</v>
      </c>
      <c r="AO55" s="45" t="s">
        <v>65</v>
      </c>
      <c r="AP55" s="45" t="s">
        <v>65</v>
      </c>
      <c r="AQ55" s="45" t="s">
        <v>65</v>
      </c>
      <c r="AR55" s="45" t="s">
        <v>65</v>
      </c>
      <c r="AS55" s="45" t="s">
        <v>65</v>
      </c>
      <c r="AT55" s="45">
        <v>19.624078827523391</v>
      </c>
      <c r="AU55" s="45">
        <v>10.52700613669368</v>
      </c>
      <c r="AV55" s="45" t="s">
        <v>65</v>
      </c>
      <c r="AW55" s="45" t="s">
        <v>65</v>
      </c>
      <c r="AX55" s="45" t="s">
        <v>65</v>
      </c>
      <c r="AY55" s="45" t="s">
        <v>65</v>
      </c>
      <c r="AZ55" s="45" t="s">
        <v>65</v>
      </c>
      <c r="BA55" s="45" t="s">
        <v>65</v>
      </c>
    </row>
    <row r="56" spans="1:53" x14ac:dyDescent="0.2">
      <c r="A56" s="36" t="s">
        <v>109</v>
      </c>
      <c r="B56" s="32" t="s">
        <v>61</v>
      </c>
      <c r="C56" s="45">
        <v>10</v>
      </c>
      <c r="D56" s="32"/>
      <c r="E56" s="45">
        <v>22.598887168853938</v>
      </c>
      <c r="F56" s="45">
        <v>62.026385323965968</v>
      </c>
      <c r="G56" s="45">
        <v>88.209632684553952</v>
      </c>
      <c r="H56" s="45">
        <v>41.880233101955426</v>
      </c>
      <c r="I56" s="45">
        <v>87.00529989921499</v>
      </c>
      <c r="J56" s="45">
        <v>60.02050286036684</v>
      </c>
      <c r="K56" s="45">
        <v>28.929712863744221</v>
      </c>
      <c r="L56" s="45">
        <v>50.32301484227181</v>
      </c>
      <c r="M56" s="45">
        <v>132.67558078269221</v>
      </c>
      <c r="N56" s="45">
        <v>14.936405398808777</v>
      </c>
      <c r="O56" s="45">
        <v>84.606683568722531</v>
      </c>
      <c r="P56" s="45">
        <v>176.43248853516906</v>
      </c>
      <c r="Q56" s="45">
        <v>35.765829437175157</v>
      </c>
      <c r="R56" s="45">
        <v>56.198354479525008</v>
      </c>
      <c r="S56" s="45">
        <v>1273.3090659008797</v>
      </c>
      <c r="T56" s="45">
        <v>239.38998904830757</v>
      </c>
      <c r="U56" s="45">
        <v>50.047343336151748</v>
      </c>
      <c r="V56" s="45">
        <v>166.35980485899938</v>
      </c>
      <c r="W56" s="45">
        <v>20.339933120327707</v>
      </c>
      <c r="X56" s="45">
        <v>43.433541426875259</v>
      </c>
      <c r="Y56" s="45">
        <v>581.26221103905527</v>
      </c>
      <c r="Z56" s="45">
        <v>428.74875410108154</v>
      </c>
      <c r="AA56" s="45">
        <v>86.258081619650696</v>
      </c>
      <c r="AB56" s="45">
        <v>13.866796804287143</v>
      </c>
      <c r="AC56" s="45">
        <v>36.63598631128508</v>
      </c>
      <c r="AD56" s="45">
        <v>82.988436010014141</v>
      </c>
      <c r="AE56" s="45">
        <v>686.90615213516082</v>
      </c>
      <c r="AF56" s="45"/>
      <c r="AG56" s="45">
        <v>15.404187824480948</v>
      </c>
      <c r="AH56" s="45">
        <v>19.766155343469858</v>
      </c>
      <c r="AI56" s="45">
        <v>232.11648973218138</v>
      </c>
      <c r="AJ56" s="45">
        <v>16.035813389779936</v>
      </c>
      <c r="AK56" s="45">
        <v>144.30875305175223</v>
      </c>
      <c r="AL56" s="45">
        <v>21.467297039187358</v>
      </c>
      <c r="AM56" s="45">
        <v>1088.9680999513723</v>
      </c>
      <c r="AN56" s="45">
        <v>23.1</v>
      </c>
      <c r="AO56" s="45">
        <v>14.972268177862983</v>
      </c>
      <c r="AP56" s="45">
        <v>41.978818809455333</v>
      </c>
      <c r="AQ56" s="45">
        <v>55.435630316208993</v>
      </c>
      <c r="AR56" s="45"/>
      <c r="AS56" s="45">
        <v>61.525478535028633</v>
      </c>
      <c r="AT56" s="45">
        <v>424.11414429838152</v>
      </c>
      <c r="AU56" s="45">
        <v>538.80711961601639</v>
      </c>
      <c r="AV56" s="45"/>
      <c r="AW56" s="45">
        <v>426.54830955850002</v>
      </c>
      <c r="AX56" s="45">
        <v>54.640868409677083</v>
      </c>
      <c r="AY56" s="45"/>
      <c r="AZ56" s="45">
        <v>148.94743204616231</v>
      </c>
      <c r="BA56" s="45">
        <v>96.468481890120742</v>
      </c>
    </row>
    <row r="57" spans="1:53" x14ac:dyDescent="0.2">
      <c r="A57" s="36" t="s">
        <v>110</v>
      </c>
      <c r="B57" s="32" t="s">
        <v>61</v>
      </c>
      <c r="C57" s="45">
        <v>10</v>
      </c>
      <c r="D57" s="32"/>
      <c r="E57" s="45"/>
      <c r="F57" s="45"/>
      <c r="G57" s="45"/>
      <c r="H57" s="45"/>
      <c r="I57" s="45"/>
      <c r="J57" s="45" t="s">
        <v>65</v>
      </c>
      <c r="K57" s="45" t="s">
        <v>65</v>
      </c>
      <c r="L57" s="45"/>
      <c r="M57" s="45"/>
      <c r="N57" s="45"/>
      <c r="O57" s="45"/>
      <c r="P57" s="45" t="s">
        <v>65</v>
      </c>
      <c r="Q57" s="45" t="s">
        <v>65</v>
      </c>
      <c r="R57" s="45"/>
      <c r="S57" s="45"/>
      <c r="T57" s="45"/>
      <c r="U57" s="45"/>
      <c r="V57" s="45"/>
      <c r="W57" s="45" t="s">
        <v>65</v>
      </c>
      <c r="X57" s="45">
        <v>10.461974644727258</v>
      </c>
      <c r="Y57" s="45"/>
      <c r="Z57" s="45" t="s">
        <v>65</v>
      </c>
      <c r="AA57" s="45"/>
      <c r="AB57" s="45"/>
      <c r="AC57" s="45"/>
      <c r="AD57" s="45" t="s">
        <v>65</v>
      </c>
      <c r="AE57" s="45" t="s">
        <v>65</v>
      </c>
      <c r="AF57" s="45" t="s">
        <v>65</v>
      </c>
      <c r="AG57" s="45" t="s">
        <v>65</v>
      </c>
      <c r="AH57" s="45" t="s">
        <v>65</v>
      </c>
      <c r="AI57" s="45" t="s">
        <v>65</v>
      </c>
      <c r="AJ57" s="45" t="s">
        <v>65</v>
      </c>
      <c r="AK57" s="45">
        <v>98.582446464733508</v>
      </c>
      <c r="AL57" s="45" t="s">
        <v>65</v>
      </c>
      <c r="AM57" s="45" t="s">
        <v>65</v>
      </c>
      <c r="AN57" s="45" t="s">
        <v>65</v>
      </c>
      <c r="AO57" s="45" t="s">
        <v>65</v>
      </c>
      <c r="AP57" s="45" t="s">
        <v>65</v>
      </c>
      <c r="AQ57" s="45" t="s">
        <v>65</v>
      </c>
      <c r="AR57" s="45">
        <v>10.82393898918523</v>
      </c>
      <c r="AS57" s="45" t="s">
        <v>65</v>
      </c>
      <c r="AT57" s="45"/>
      <c r="AU57" s="45" t="s">
        <v>65</v>
      </c>
      <c r="AV57" s="45" t="s">
        <v>65</v>
      </c>
      <c r="AW57" s="45" t="s">
        <v>65</v>
      </c>
      <c r="AX57" s="45" t="s">
        <v>65</v>
      </c>
      <c r="AY57" s="45" t="s">
        <v>65</v>
      </c>
      <c r="AZ57" s="45" t="s">
        <v>65</v>
      </c>
      <c r="BA57" s="45" t="s">
        <v>65</v>
      </c>
    </row>
    <row r="58" spans="1:53" x14ac:dyDescent="0.2">
      <c r="A58" s="36" t="s">
        <v>111</v>
      </c>
      <c r="B58" s="32" t="s">
        <v>61</v>
      </c>
      <c r="C58" s="45">
        <v>30</v>
      </c>
      <c r="D58" s="32"/>
      <c r="E58" s="45" t="s">
        <v>65</v>
      </c>
      <c r="F58" s="45" t="s">
        <v>65</v>
      </c>
      <c r="G58" s="45" t="s">
        <v>65</v>
      </c>
      <c r="H58" s="45" t="s">
        <v>65</v>
      </c>
      <c r="I58" s="45" t="s">
        <v>65</v>
      </c>
      <c r="J58" s="45" t="s">
        <v>65</v>
      </c>
      <c r="K58" s="45" t="s">
        <v>65</v>
      </c>
      <c r="L58" s="45"/>
      <c r="M58" s="45"/>
      <c r="N58" s="45"/>
      <c r="O58" s="45"/>
      <c r="P58" s="45" t="s">
        <v>65</v>
      </c>
      <c r="Q58" s="45" t="s">
        <v>65</v>
      </c>
      <c r="R58" s="45" t="s">
        <v>65</v>
      </c>
      <c r="S58" s="45" t="s">
        <v>65</v>
      </c>
      <c r="T58" s="45" t="s">
        <v>65</v>
      </c>
      <c r="U58" s="45" t="s">
        <v>65</v>
      </c>
      <c r="V58" s="45">
        <v>99.362738603416531</v>
      </c>
      <c r="W58" s="45" t="s">
        <v>65</v>
      </c>
      <c r="X58" s="45" t="s">
        <v>65</v>
      </c>
      <c r="Y58" s="45" t="s">
        <v>65</v>
      </c>
      <c r="Z58" s="45" t="s">
        <v>65</v>
      </c>
      <c r="AA58" s="45">
        <v>226.59012468981737</v>
      </c>
      <c r="AB58" s="45" t="s">
        <v>65</v>
      </c>
      <c r="AC58" s="45" t="s">
        <v>65</v>
      </c>
      <c r="AD58" s="45" t="s">
        <v>65</v>
      </c>
      <c r="AE58" s="45" t="s">
        <v>65</v>
      </c>
      <c r="AF58" s="45" t="s">
        <v>65</v>
      </c>
      <c r="AG58" s="45" t="s">
        <v>65</v>
      </c>
      <c r="AH58" s="45" t="s">
        <v>65</v>
      </c>
      <c r="AI58" s="45" t="s">
        <v>65</v>
      </c>
      <c r="AJ58" s="45" t="s">
        <v>65</v>
      </c>
      <c r="AK58" s="45" t="s">
        <v>65</v>
      </c>
      <c r="AL58" s="45" t="s">
        <v>65</v>
      </c>
      <c r="AM58" s="45" t="s">
        <v>65</v>
      </c>
      <c r="AN58" s="45" t="s">
        <v>65</v>
      </c>
      <c r="AO58" s="45" t="s">
        <v>65</v>
      </c>
      <c r="AP58" s="45" t="s">
        <v>65</v>
      </c>
      <c r="AQ58" s="45" t="s">
        <v>65</v>
      </c>
      <c r="AR58" s="45" t="s">
        <v>65</v>
      </c>
      <c r="AS58" s="45" t="s">
        <v>65</v>
      </c>
      <c r="AT58" s="45"/>
      <c r="AU58" s="45" t="s">
        <v>65</v>
      </c>
      <c r="AV58" s="45" t="s">
        <v>65</v>
      </c>
      <c r="AW58" s="45" t="s">
        <v>65</v>
      </c>
      <c r="AX58" s="45" t="s">
        <v>65</v>
      </c>
      <c r="AY58" s="45" t="s">
        <v>65</v>
      </c>
      <c r="AZ58" s="45" t="s">
        <v>65</v>
      </c>
      <c r="BA58" s="45" t="s">
        <v>65</v>
      </c>
    </row>
    <row r="59" spans="1:53" x14ac:dyDescent="0.2">
      <c r="A59" s="36" t="s">
        <v>112</v>
      </c>
      <c r="B59" s="32" t="s">
        <v>61</v>
      </c>
      <c r="C59" s="45">
        <v>30</v>
      </c>
      <c r="D59" s="32"/>
      <c r="E59" s="45" t="s">
        <v>65</v>
      </c>
      <c r="F59" s="45" t="s">
        <v>65</v>
      </c>
      <c r="G59" s="45" t="s">
        <v>65</v>
      </c>
      <c r="H59" s="45" t="s">
        <v>65</v>
      </c>
      <c r="I59" s="45" t="s">
        <v>65</v>
      </c>
      <c r="J59" s="45" t="s">
        <v>65</v>
      </c>
      <c r="K59" s="45" t="s">
        <v>65</v>
      </c>
      <c r="L59" s="45" t="s">
        <v>65</v>
      </c>
      <c r="M59" s="45" t="s">
        <v>65</v>
      </c>
      <c r="N59" s="45" t="s">
        <v>65</v>
      </c>
      <c r="O59" s="45" t="s">
        <v>65</v>
      </c>
      <c r="P59" s="45" t="s">
        <v>65</v>
      </c>
      <c r="Q59" s="45" t="s">
        <v>65</v>
      </c>
      <c r="R59" s="45" t="s">
        <v>65</v>
      </c>
      <c r="S59" s="45" t="s">
        <v>65</v>
      </c>
      <c r="T59" s="45" t="s">
        <v>65</v>
      </c>
      <c r="U59" s="45" t="s">
        <v>65</v>
      </c>
      <c r="V59" s="45" t="s">
        <v>65</v>
      </c>
      <c r="W59" s="45" t="s">
        <v>65</v>
      </c>
      <c r="X59" s="45" t="s">
        <v>65</v>
      </c>
      <c r="Y59" s="45" t="s">
        <v>65</v>
      </c>
      <c r="Z59" s="45" t="s">
        <v>65</v>
      </c>
      <c r="AA59" s="45" t="s">
        <v>65</v>
      </c>
      <c r="AB59" s="45" t="s">
        <v>65</v>
      </c>
      <c r="AC59" s="45" t="s">
        <v>65</v>
      </c>
      <c r="AD59" s="45" t="s">
        <v>65</v>
      </c>
      <c r="AE59" s="45" t="s">
        <v>65</v>
      </c>
      <c r="AF59" s="45" t="s">
        <v>65</v>
      </c>
      <c r="AG59" s="45" t="s">
        <v>65</v>
      </c>
      <c r="AH59" s="45" t="s">
        <v>65</v>
      </c>
      <c r="AI59" s="45" t="s">
        <v>65</v>
      </c>
      <c r="AJ59" s="45" t="s">
        <v>65</v>
      </c>
      <c r="AK59" s="45">
        <v>37.81163434903047</v>
      </c>
      <c r="AL59" s="45" t="s">
        <v>65</v>
      </c>
      <c r="AM59" s="45" t="s">
        <v>65</v>
      </c>
      <c r="AN59" s="45" t="s">
        <v>65</v>
      </c>
      <c r="AO59" s="45" t="s">
        <v>65</v>
      </c>
      <c r="AP59" s="45" t="s">
        <v>65</v>
      </c>
      <c r="AQ59" s="45" t="s">
        <v>65</v>
      </c>
      <c r="AR59" s="45" t="s">
        <v>65</v>
      </c>
      <c r="AS59" s="45" t="s">
        <v>65</v>
      </c>
      <c r="AT59" s="45" t="s">
        <v>65</v>
      </c>
      <c r="AU59" s="45" t="s">
        <v>65</v>
      </c>
      <c r="AV59" s="45" t="s">
        <v>65</v>
      </c>
      <c r="AW59" s="45" t="s">
        <v>65</v>
      </c>
      <c r="AX59" s="45" t="s">
        <v>65</v>
      </c>
      <c r="AY59" s="45" t="s">
        <v>65</v>
      </c>
      <c r="AZ59" s="45" t="s">
        <v>65</v>
      </c>
      <c r="BA59" s="45" t="s">
        <v>65</v>
      </c>
    </row>
    <row r="60" spans="1:53" x14ac:dyDescent="0.2">
      <c r="A60" s="36" t="s">
        <v>113</v>
      </c>
      <c r="B60" s="32" t="s">
        <v>61</v>
      </c>
      <c r="C60" s="45">
        <v>10</v>
      </c>
      <c r="D60" s="32"/>
      <c r="E60" s="45" t="s">
        <v>65</v>
      </c>
      <c r="F60" s="45" t="s">
        <v>65</v>
      </c>
      <c r="G60" s="45" t="s">
        <v>65</v>
      </c>
      <c r="H60" s="45" t="s">
        <v>65</v>
      </c>
      <c r="I60" s="45" t="s">
        <v>65</v>
      </c>
      <c r="J60" s="45" t="s">
        <v>65</v>
      </c>
      <c r="K60" s="45" t="s">
        <v>65</v>
      </c>
      <c r="L60" s="45" t="s">
        <v>65</v>
      </c>
      <c r="M60" s="45" t="s">
        <v>65</v>
      </c>
      <c r="N60" s="45" t="s">
        <v>65</v>
      </c>
      <c r="O60" s="45" t="s">
        <v>65</v>
      </c>
      <c r="P60" s="45" t="s">
        <v>65</v>
      </c>
      <c r="Q60" s="45" t="s">
        <v>65</v>
      </c>
      <c r="R60" s="45">
        <v>11.752646234085361</v>
      </c>
      <c r="S60" s="45" t="s">
        <v>65</v>
      </c>
      <c r="T60" s="45" t="s">
        <v>65</v>
      </c>
      <c r="U60" s="45" t="s">
        <v>65</v>
      </c>
      <c r="V60" s="45" t="s">
        <v>65</v>
      </c>
      <c r="W60" s="45" t="s">
        <v>65</v>
      </c>
      <c r="X60" s="45" t="s">
        <v>65</v>
      </c>
      <c r="Y60" s="45" t="s">
        <v>65</v>
      </c>
      <c r="Z60" s="45" t="s">
        <v>65</v>
      </c>
      <c r="AA60" s="45" t="s">
        <v>65</v>
      </c>
      <c r="AB60" s="45" t="s">
        <v>65</v>
      </c>
      <c r="AC60" s="45" t="s">
        <v>65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 t="s">
        <v>65</v>
      </c>
      <c r="AN60" s="45" t="s">
        <v>65</v>
      </c>
      <c r="AO60" s="45"/>
      <c r="AP60" s="45"/>
      <c r="AQ60" s="45"/>
      <c r="AR60" s="45" t="s">
        <v>65</v>
      </c>
      <c r="AS60" s="45"/>
      <c r="AT60" s="45" t="s">
        <v>65</v>
      </c>
      <c r="AU60" s="45"/>
      <c r="AV60" s="45"/>
      <c r="AW60" s="45" t="s">
        <v>65</v>
      </c>
      <c r="AX60" s="45" t="s">
        <v>65</v>
      </c>
      <c r="AY60" s="45" t="s">
        <v>65</v>
      </c>
      <c r="AZ60" s="45" t="s">
        <v>65</v>
      </c>
      <c r="BA60" s="45" t="s">
        <v>65</v>
      </c>
    </row>
    <row r="61" spans="1:53" x14ac:dyDescent="0.2">
      <c r="A61" s="36" t="s">
        <v>114</v>
      </c>
      <c r="B61" s="32" t="s">
        <v>61</v>
      </c>
      <c r="C61" s="45">
        <v>10</v>
      </c>
      <c r="D61" s="32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 t="s">
        <v>65</v>
      </c>
      <c r="AC61" s="45" t="s">
        <v>65</v>
      </c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>
        <v>12.834211785603344</v>
      </c>
      <c r="AU61" s="45">
        <v>14.575972381325126</v>
      </c>
      <c r="AV61" s="45"/>
      <c r="AW61" s="45"/>
      <c r="AX61" s="45"/>
      <c r="AY61" s="45"/>
      <c r="AZ61" s="45"/>
      <c r="BA61" s="45"/>
    </row>
    <row r="62" spans="1:53" x14ac:dyDescent="0.2">
      <c r="A62" s="36" t="s">
        <v>115</v>
      </c>
      <c r="B62" s="32" t="s">
        <v>61</v>
      </c>
      <c r="C62" s="45">
        <v>30</v>
      </c>
      <c r="D62" s="32"/>
      <c r="E62" s="45" t="s">
        <v>65</v>
      </c>
      <c r="F62" s="45" t="s">
        <v>65</v>
      </c>
      <c r="G62" s="45" t="s">
        <v>65</v>
      </c>
      <c r="H62" s="45" t="s">
        <v>65</v>
      </c>
      <c r="I62" s="45" t="s">
        <v>65</v>
      </c>
      <c r="J62" s="45" t="s">
        <v>65</v>
      </c>
      <c r="K62" s="45" t="s">
        <v>65</v>
      </c>
      <c r="L62" s="45"/>
      <c r="M62" s="45">
        <v>82.082195931786174</v>
      </c>
      <c r="N62" s="45">
        <v>32.488629920369881</v>
      </c>
      <c r="O62" s="45" t="s">
        <v>65</v>
      </c>
      <c r="P62" s="45"/>
      <c r="Q62" s="45" t="s">
        <v>65</v>
      </c>
      <c r="R62" s="45" t="s">
        <v>65</v>
      </c>
      <c r="S62" s="45"/>
      <c r="T62" s="45"/>
      <c r="U62" s="45"/>
      <c r="V62" s="45"/>
      <c r="W62" s="45" t="s">
        <v>65</v>
      </c>
      <c r="X62" s="45" t="s">
        <v>65</v>
      </c>
      <c r="Y62" s="45" t="s">
        <v>65</v>
      </c>
      <c r="Z62" s="45"/>
      <c r="AA62" s="45"/>
      <c r="AB62" s="45" t="s">
        <v>65</v>
      </c>
      <c r="AC62" s="45" t="s">
        <v>65</v>
      </c>
      <c r="AD62" s="45"/>
      <c r="AE62" s="45"/>
      <c r="AF62" s="45"/>
      <c r="AG62" s="45"/>
      <c r="AH62" s="45"/>
      <c r="AI62" s="45"/>
      <c r="AJ62" s="45"/>
      <c r="AK62" s="45"/>
      <c r="AL62" s="45"/>
      <c r="AM62" s="45" t="s">
        <v>65</v>
      </c>
      <c r="AN62" s="45"/>
      <c r="AO62" s="45"/>
      <c r="AP62" s="45"/>
      <c r="AQ62" s="45"/>
      <c r="AR62" s="45"/>
      <c r="AS62" s="45"/>
      <c r="AT62" s="45" t="s">
        <v>65</v>
      </c>
      <c r="AU62" s="45"/>
      <c r="AV62" s="45"/>
      <c r="AW62" s="45"/>
      <c r="AX62" s="45"/>
      <c r="AY62" s="45"/>
      <c r="AZ62" s="45"/>
      <c r="BA62" s="45"/>
    </row>
    <row r="63" spans="1:53" x14ac:dyDescent="0.2">
      <c r="A63" s="35" t="s">
        <v>116</v>
      </c>
      <c r="B63" s="32" t="s">
        <v>61</v>
      </c>
      <c r="C63" s="45">
        <v>10</v>
      </c>
      <c r="D63" s="32"/>
      <c r="E63" s="45" t="s">
        <v>65</v>
      </c>
      <c r="F63" s="45" t="s">
        <v>65</v>
      </c>
      <c r="G63" s="45" t="s">
        <v>65</v>
      </c>
      <c r="H63" s="45" t="s">
        <v>65</v>
      </c>
      <c r="I63" s="45">
        <v>10.808743169398907</v>
      </c>
      <c r="J63" s="45" t="s">
        <v>65</v>
      </c>
      <c r="K63" s="45" t="s">
        <v>65</v>
      </c>
      <c r="L63" s="45" t="s">
        <v>65</v>
      </c>
      <c r="M63" s="45" t="s">
        <v>65</v>
      </c>
      <c r="N63" s="45" t="s">
        <v>65</v>
      </c>
      <c r="O63" s="45" t="s">
        <v>65</v>
      </c>
      <c r="P63" s="45" t="s">
        <v>65</v>
      </c>
      <c r="Q63" s="45" t="s">
        <v>65</v>
      </c>
      <c r="R63" s="45" t="s">
        <v>65</v>
      </c>
      <c r="S63" s="45" t="s">
        <v>65</v>
      </c>
      <c r="T63" s="45" t="s">
        <v>65</v>
      </c>
      <c r="U63" s="45" t="s">
        <v>65</v>
      </c>
      <c r="V63" s="45" t="s">
        <v>65</v>
      </c>
      <c r="W63" s="45" t="s">
        <v>65</v>
      </c>
      <c r="X63" s="45">
        <v>30.393442622950818</v>
      </c>
      <c r="Y63" s="45" t="s">
        <v>65</v>
      </c>
      <c r="Z63" s="45" t="s">
        <v>65</v>
      </c>
      <c r="AA63" s="45" t="s">
        <v>65</v>
      </c>
      <c r="AB63" s="45" t="s">
        <v>65</v>
      </c>
      <c r="AC63" s="45" t="s">
        <v>65</v>
      </c>
      <c r="AD63" s="45" t="s">
        <v>65</v>
      </c>
      <c r="AE63" s="45" t="s">
        <v>65</v>
      </c>
      <c r="AF63" s="45" t="s">
        <v>65</v>
      </c>
      <c r="AG63" s="45" t="s">
        <v>65</v>
      </c>
      <c r="AH63" s="45" t="s">
        <v>65</v>
      </c>
      <c r="AI63" s="45" t="s">
        <v>65</v>
      </c>
      <c r="AJ63" s="45" t="s">
        <v>65</v>
      </c>
      <c r="AK63" s="45">
        <v>18.129139072847682</v>
      </c>
      <c r="AL63" s="45" t="s">
        <v>65</v>
      </c>
      <c r="AM63" s="45" t="s">
        <v>65</v>
      </c>
      <c r="AN63" s="45" t="s">
        <v>65</v>
      </c>
      <c r="AO63" s="45" t="s">
        <v>65</v>
      </c>
      <c r="AP63" s="45" t="s">
        <v>65</v>
      </c>
      <c r="AQ63" s="45" t="s">
        <v>65</v>
      </c>
      <c r="AR63" s="45" t="s">
        <v>65</v>
      </c>
      <c r="AS63" s="45" t="s">
        <v>65</v>
      </c>
      <c r="AT63" s="45" t="s">
        <v>65</v>
      </c>
      <c r="AU63" s="45" t="s">
        <v>65</v>
      </c>
      <c r="AV63" s="45" t="s">
        <v>65</v>
      </c>
      <c r="AW63" s="45" t="s">
        <v>65</v>
      </c>
      <c r="AX63" s="45" t="s">
        <v>65</v>
      </c>
      <c r="AY63" s="45" t="s">
        <v>65</v>
      </c>
      <c r="AZ63" s="45" t="s">
        <v>65</v>
      </c>
      <c r="BA63" s="45" t="s">
        <v>65</v>
      </c>
    </row>
    <row r="64" spans="1:53" x14ac:dyDescent="0.2">
      <c r="A64" s="36" t="s">
        <v>117</v>
      </c>
      <c r="B64" s="32" t="s">
        <v>61</v>
      </c>
      <c r="C64" s="45">
        <v>10</v>
      </c>
      <c r="D64" s="32"/>
      <c r="E64" s="45">
        <v>197.57493943917083</v>
      </c>
      <c r="F64" s="45">
        <v>302.55772363580485</v>
      </c>
      <c r="G64" s="45">
        <v>839.50489824031911</v>
      </c>
      <c r="H64" s="45">
        <v>235.71124865718949</v>
      </c>
      <c r="I64" s="45">
        <v>40.195431746271815</v>
      </c>
      <c r="J64" s="45">
        <v>1811.7282938245396</v>
      </c>
      <c r="K64" s="45">
        <v>248.81012922202416</v>
      </c>
      <c r="L64" s="45">
        <v>125.45214224325254</v>
      </c>
      <c r="M64" s="45">
        <v>352.67204589165249</v>
      </c>
      <c r="N64" s="45">
        <v>2368.6213217741556</v>
      </c>
      <c r="O64" s="45">
        <v>1101.994024406587</v>
      </c>
      <c r="P64" s="45">
        <v>29.386255553036737</v>
      </c>
      <c r="Q64" s="45">
        <v>124.28727630314879</v>
      </c>
      <c r="R64" s="45">
        <v>62.964414976739256</v>
      </c>
      <c r="S64" s="45">
        <v>145.51871624975422</v>
      </c>
      <c r="T64" s="45">
        <v>25.438027151935117</v>
      </c>
      <c r="U64" s="45">
        <v>66.121301478230052</v>
      </c>
      <c r="V64" s="45">
        <v>97.812243351093045</v>
      </c>
      <c r="W64" s="45">
        <v>67.845436503002645</v>
      </c>
      <c r="X64" s="45">
        <v>287.90315525847268</v>
      </c>
      <c r="Y64" s="45">
        <v>53.289916534242082</v>
      </c>
      <c r="Z64" s="45">
        <v>150.58798285936314</v>
      </c>
      <c r="AA64" s="45">
        <v>553.02418415749116</v>
      </c>
      <c r="AB64" s="45">
        <v>46.807027099775787</v>
      </c>
      <c r="AC64" s="45">
        <v>19.881706908884063</v>
      </c>
      <c r="AD64" s="45">
        <v>2126.3444589763558</v>
      </c>
      <c r="AE64" s="45">
        <v>1318.9643164758388</v>
      </c>
      <c r="AF64" s="45"/>
      <c r="AG64" s="45">
        <v>147.99306475727082</v>
      </c>
      <c r="AH64" s="45">
        <v>143.24893279186458</v>
      </c>
      <c r="AI64" s="45">
        <v>115.89103184492399</v>
      </c>
      <c r="AJ64" s="45">
        <v>101.65039197517878</v>
      </c>
      <c r="AK64" s="45">
        <v>180.17863660135322</v>
      </c>
      <c r="AL64" s="45">
        <v>239.39619763896033</v>
      </c>
      <c r="AM64" s="45">
        <v>277.70295466375211</v>
      </c>
      <c r="AN64" s="45"/>
      <c r="AO64" s="45">
        <v>96.030750021253994</v>
      </c>
      <c r="AP64" s="45">
        <v>565.66464030942382</v>
      </c>
      <c r="AQ64" s="45">
        <v>673.84590811232761</v>
      </c>
      <c r="AR64" s="45">
        <v>3916.7645838897301</v>
      </c>
      <c r="AS64" s="45">
        <v>72.234795236013809</v>
      </c>
      <c r="AT64" s="45">
        <v>938.19786517001285</v>
      </c>
      <c r="AU64" s="45">
        <v>12.648453782652791</v>
      </c>
      <c r="AV64" s="45"/>
      <c r="AW64" s="45" t="s">
        <v>65</v>
      </c>
      <c r="AX64" s="45" t="s">
        <v>65</v>
      </c>
      <c r="AY64" s="45">
        <v>69.329069367025994</v>
      </c>
      <c r="AZ64" s="45">
        <v>1249.3807831259601</v>
      </c>
      <c r="BA64" s="45">
        <v>340.79927040834292</v>
      </c>
    </row>
    <row r="65" spans="1:54" x14ac:dyDescent="0.2">
      <c r="A65" s="34" t="s">
        <v>118</v>
      </c>
      <c r="B65" s="32" t="s">
        <v>61</v>
      </c>
      <c r="C65" s="45">
        <v>10</v>
      </c>
      <c r="D65" s="32"/>
      <c r="E65" s="45" t="s">
        <v>65</v>
      </c>
      <c r="F65" s="45" t="s">
        <v>65</v>
      </c>
      <c r="G65" s="45" t="s">
        <v>65</v>
      </c>
      <c r="H65" s="45" t="s">
        <v>65</v>
      </c>
      <c r="I65" s="45" t="s">
        <v>65</v>
      </c>
      <c r="J65" s="45" t="s">
        <v>65</v>
      </c>
      <c r="K65" s="45" t="s">
        <v>65</v>
      </c>
      <c r="L65" s="45" t="s">
        <v>65</v>
      </c>
      <c r="M65" s="45" t="s">
        <v>65</v>
      </c>
      <c r="N65" s="45" t="s">
        <v>65</v>
      </c>
      <c r="O65" s="45" t="s">
        <v>65</v>
      </c>
      <c r="P65" s="45" t="s">
        <v>65</v>
      </c>
      <c r="Q65" s="45" t="s">
        <v>65</v>
      </c>
      <c r="R65" s="45" t="s">
        <v>65</v>
      </c>
      <c r="S65" s="45" t="s">
        <v>65</v>
      </c>
      <c r="T65" s="45" t="s">
        <v>65</v>
      </c>
      <c r="U65" s="45" t="s">
        <v>65</v>
      </c>
      <c r="V65" s="45">
        <v>19.016393442622949</v>
      </c>
      <c r="W65" s="45" t="s">
        <v>65</v>
      </c>
      <c r="X65" s="45">
        <v>10.131147540983607</v>
      </c>
      <c r="Y65" s="45" t="s">
        <v>65</v>
      </c>
      <c r="Z65" s="45" t="s">
        <v>65</v>
      </c>
      <c r="AA65" s="45">
        <v>158.43715846994536</v>
      </c>
      <c r="AB65" s="45" t="s">
        <v>65</v>
      </c>
      <c r="AC65" s="45" t="s">
        <v>65</v>
      </c>
      <c r="AD65" s="45" t="s">
        <v>65</v>
      </c>
      <c r="AE65" s="45" t="s">
        <v>65</v>
      </c>
      <c r="AF65" s="45" t="s">
        <v>65</v>
      </c>
      <c r="AG65" s="45" t="s">
        <v>65</v>
      </c>
      <c r="AH65" s="45" t="s">
        <v>65</v>
      </c>
      <c r="AI65" s="45" t="s">
        <v>65</v>
      </c>
      <c r="AJ65" s="45" t="s">
        <v>65</v>
      </c>
      <c r="AK65" s="45" t="s">
        <v>65</v>
      </c>
      <c r="AL65" s="45" t="s">
        <v>65</v>
      </c>
      <c r="AM65" s="45" t="s">
        <v>65</v>
      </c>
      <c r="AN65" s="45" t="s">
        <v>65</v>
      </c>
      <c r="AO65" s="45" t="s">
        <v>65</v>
      </c>
      <c r="AP65" s="45" t="s">
        <v>65</v>
      </c>
      <c r="AQ65" s="45" t="s">
        <v>65</v>
      </c>
      <c r="AR65" s="45" t="s">
        <v>65</v>
      </c>
      <c r="AS65" s="45" t="s">
        <v>65</v>
      </c>
      <c r="AT65" s="45">
        <v>23.934426229508198</v>
      </c>
      <c r="AU65" s="45" t="s">
        <v>65</v>
      </c>
      <c r="AV65" s="45" t="s">
        <v>65</v>
      </c>
      <c r="AW65" s="45" t="s">
        <v>65</v>
      </c>
      <c r="AX65" s="45" t="s">
        <v>65</v>
      </c>
      <c r="AY65" s="45" t="s">
        <v>65</v>
      </c>
      <c r="AZ65" s="45" t="s">
        <v>65</v>
      </c>
      <c r="BA65" s="45" t="s">
        <v>65</v>
      </c>
    </row>
    <row r="66" spans="1:54" x14ac:dyDescent="0.2">
      <c r="A66" s="36" t="s">
        <v>119</v>
      </c>
      <c r="B66" s="32" t="s">
        <v>61</v>
      </c>
      <c r="C66" s="45">
        <v>50</v>
      </c>
      <c r="D66" s="32"/>
      <c r="E66" s="45" t="s">
        <v>65</v>
      </c>
      <c r="F66" s="45" t="s">
        <v>65</v>
      </c>
      <c r="G66" s="45" t="s">
        <v>65</v>
      </c>
      <c r="H66" s="45" t="s">
        <v>65</v>
      </c>
      <c r="I66" s="45" t="s">
        <v>65</v>
      </c>
      <c r="J66" s="45" t="s">
        <v>65</v>
      </c>
      <c r="K66" s="45" t="s">
        <v>65</v>
      </c>
      <c r="L66" s="45" t="s">
        <v>65</v>
      </c>
      <c r="M66" s="45" t="s">
        <v>65</v>
      </c>
      <c r="N66" s="45" t="s">
        <v>65</v>
      </c>
      <c r="O66" s="45" t="s">
        <v>65</v>
      </c>
      <c r="P66" s="45">
        <v>90.914324363231117</v>
      </c>
      <c r="Q66" s="45" t="s">
        <v>65</v>
      </c>
      <c r="R66" s="45" t="s">
        <v>65</v>
      </c>
      <c r="S66" s="45" t="s">
        <v>65</v>
      </c>
      <c r="T66" s="45" t="s">
        <v>65</v>
      </c>
      <c r="U66" s="45" t="s">
        <v>65</v>
      </c>
      <c r="V66" s="45" t="s">
        <v>65</v>
      </c>
      <c r="W66" s="45" t="s">
        <v>65</v>
      </c>
      <c r="X66" s="45" t="s">
        <v>65</v>
      </c>
      <c r="Y66" s="45" t="s">
        <v>65</v>
      </c>
      <c r="Z66" s="45" t="s">
        <v>65</v>
      </c>
      <c r="AA66" s="45" t="s">
        <v>65</v>
      </c>
      <c r="AB66" s="45" t="s">
        <v>65</v>
      </c>
      <c r="AC66" s="45" t="s">
        <v>65</v>
      </c>
      <c r="AD66" s="45" t="s">
        <v>65</v>
      </c>
      <c r="AE66" s="45" t="s">
        <v>65</v>
      </c>
      <c r="AF66" s="45" t="s">
        <v>65</v>
      </c>
      <c r="AG66" s="45" t="s">
        <v>65</v>
      </c>
      <c r="AH66" s="45" t="s">
        <v>65</v>
      </c>
      <c r="AI66" s="45" t="s">
        <v>65</v>
      </c>
      <c r="AJ66" s="45" t="s">
        <v>65</v>
      </c>
      <c r="AK66" s="45" t="s">
        <v>65</v>
      </c>
      <c r="AL66" s="45" t="s">
        <v>65</v>
      </c>
      <c r="AM66" s="45" t="s">
        <v>65</v>
      </c>
      <c r="AN66" s="45" t="s">
        <v>65</v>
      </c>
      <c r="AO66" s="45" t="s">
        <v>65</v>
      </c>
      <c r="AP66" s="45" t="s">
        <v>65</v>
      </c>
      <c r="AQ66" s="45" t="s">
        <v>65</v>
      </c>
      <c r="AR66" s="45" t="s">
        <v>65</v>
      </c>
      <c r="AS66" s="45" t="s">
        <v>65</v>
      </c>
      <c r="AT66" s="45" t="s">
        <v>65</v>
      </c>
      <c r="AU66" s="45" t="s">
        <v>65</v>
      </c>
      <c r="AV66" s="45" t="s">
        <v>65</v>
      </c>
      <c r="AW66" s="45" t="s">
        <v>65</v>
      </c>
      <c r="AX66" s="45" t="s">
        <v>65</v>
      </c>
      <c r="AY66" s="45" t="s">
        <v>65</v>
      </c>
      <c r="AZ66" s="45" t="s">
        <v>65</v>
      </c>
      <c r="BA66" s="45" t="s">
        <v>65</v>
      </c>
    </row>
    <row r="67" spans="1:54" x14ac:dyDescent="0.2">
      <c r="A67" s="35" t="s">
        <v>120</v>
      </c>
      <c r="B67" s="32" t="s">
        <v>61</v>
      </c>
      <c r="C67" s="45">
        <v>10</v>
      </c>
      <c r="D67" s="32"/>
      <c r="E67" s="45" t="s">
        <v>65</v>
      </c>
      <c r="F67" s="45">
        <v>17.398907103825138</v>
      </c>
      <c r="G67" s="45" t="s">
        <v>65</v>
      </c>
      <c r="H67" s="45" t="s">
        <v>65</v>
      </c>
      <c r="I67" s="45" t="s">
        <v>65</v>
      </c>
      <c r="J67" s="45" t="s">
        <v>65</v>
      </c>
      <c r="K67" s="45" t="s">
        <v>65</v>
      </c>
      <c r="L67" s="45" t="s">
        <v>65</v>
      </c>
      <c r="M67" s="45" t="s">
        <v>65</v>
      </c>
      <c r="N67" s="45">
        <v>20.404371584699454</v>
      </c>
      <c r="O67" s="45" t="s">
        <v>65</v>
      </c>
      <c r="P67" s="45">
        <v>50.885245901639344</v>
      </c>
      <c r="Q67" s="45" t="s">
        <v>65</v>
      </c>
      <c r="R67" s="45" t="s">
        <v>65</v>
      </c>
      <c r="S67" s="45" t="s">
        <v>65</v>
      </c>
      <c r="T67" s="45" t="s">
        <v>65</v>
      </c>
      <c r="U67" s="45" t="s">
        <v>65</v>
      </c>
      <c r="V67" s="45" t="s">
        <v>65</v>
      </c>
      <c r="W67" s="45" t="s">
        <v>65</v>
      </c>
      <c r="X67" s="45" t="s">
        <v>65</v>
      </c>
      <c r="Y67" s="45" t="s">
        <v>65</v>
      </c>
      <c r="Z67" s="45" t="s">
        <v>65</v>
      </c>
      <c r="AA67" s="45" t="s">
        <v>65</v>
      </c>
      <c r="AB67" s="45" t="s">
        <v>65</v>
      </c>
      <c r="AC67" s="45" t="s">
        <v>65</v>
      </c>
      <c r="AD67" s="45" t="s">
        <v>65</v>
      </c>
      <c r="AE67" s="45" t="s">
        <v>65</v>
      </c>
      <c r="AF67" s="45" t="s">
        <v>65</v>
      </c>
      <c r="AG67" s="45">
        <v>28.949545078577337</v>
      </c>
      <c r="AH67" s="45" t="s">
        <v>65</v>
      </c>
      <c r="AI67" s="45" t="s">
        <v>65</v>
      </c>
      <c r="AJ67" s="45" t="s">
        <v>65</v>
      </c>
      <c r="AK67" s="45" t="s">
        <v>65</v>
      </c>
      <c r="AL67" s="45" t="s">
        <v>65</v>
      </c>
      <c r="AM67" s="45" t="s">
        <v>65</v>
      </c>
      <c r="AN67" s="45" t="s">
        <v>65</v>
      </c>
      <c r="AO67" s="45" t="s">
        <v>65</v>
      </c>
      <c r="AP67" s="45">
        <v>10.642404190791288</v>
      </c>
      <c r="AQ67" s="45" t="s">
        <v>65</v>
      </c>
      <c r="AR67" s="45" t="s">
        <v>65</v>
      </c>
      <c r="AS67" s="45" t="s">
        <v>65</v>
      </c>
      <c r="AT67" s="45" t="s">
        <v>65</v>
      </c>
      <c r="AU67" s="45" t="s">
        <v>65</v>
      </c>
      <c r="AV67" s="45" t="s">
        <v>65</v>
      </c>
      <c r="AW67" s="45" t="s">
        <v>65</v>
      </c>
      <c r="AX67" s="45" t="s">
        <v>65</v>
      </c>
      <c r="AY67" s="45" t="s">
        <v>65</v>
      </c>
      <c r="AZ67" s="45" t="s">
        <v>65</v>
      </c>
      <c r="BA67" s="45" t="s">
        <v>65</v>
      </c>
    </row>
    <row r="68" spans="1:54" x14ac:dyDescent="0.2">
      <c r="A68" s="35" t="s">
        <v>121</v>
      </c>
      <c r="B68" s="32" t="s">
        <v>61</v>
      </c>
      <c r="C68" s="45">
        <v>10</v>
      </c>
      <c r="D68" s="32"/>
      <c r="E68" s="45" t="s">
        <v>65</v>
      </c>
      <c r="F68" s="45" t="s">
        <v>65</v>
      </c>
      <c r="G68" s="45" t="s">
        <v>65</v>
      </c>
      <c r="H68" s="45" t="s">
        <v>65</v>
      </c>
      <c r="I68" s="45" t="s">
        <v>65</v>
      </c>
      <c r="J68" s="45" t="s">
        <v>65</v>
      </c>
      <c r="K68" s="45" t="s">
        <v>65</v>
      </c>
      <c r="L68" s="45" t="s">
        <v>65</v>
      </c>
      <c r="M68" s="45" t="s">
        <v>65</v>
      </c>
      <c r="N68" s="45" t="s">
        <v>65</v>
      </c>
      <c r="O68" s="45" t="s">
        <v>65</v>
      </c>
      <c r="P68" s="45" t="s">
        <v>65</v>
      </c>
      <c r="Q68" s="45" t="s">
        <v>65</v>
      </c>
      <c r="R68" s="45" t="s">
        <v>65</v>
      </c>
      <c r="S68" s="45" t="s">
        <v>65</v>
      </c>
      <c r="T68" s="45" t="s">
        <v>65</v>
      </c>
      <c r="U68" s="45" t="s">
        <v>65</v>
      </c>
      <c r="V68" s="45" t="s">
        <v>65</v>
      </c>
      <c r="W68" s="45" t="s">
        <v>65</v>
      </c>
      <c r="X68" s="45">
        <v>10.85866951643067</v>
      </c>
      <c r="Y68" s="45" t="s">
        <v>65</v>
      </c>
      <c r="Z68" s="45" t="s">
        <v>65</v>
      </c>
      <c r="AA68" s="45" t="s">
        <v>65</v>
      </c>
      <c r="AB68" s="45" t="s">
        <v>65</v>
      </c>
      <c r="AC68" s="45" t="s">
        <v>65</v>
      </c>
      <c r="AD68" s="45" t="s">
        <v>65</v>
      </c>
      <c r="AE68" s="45" t="s">
        <v>65</v>
      </c>
      <c r="AF68" s="45" t="s">
        <v>65</v>
      </c>
      <c r="AG68" s="45" t="s">
        <v>65</v>
      </c>
      <c r="AH68" s="45" t="s">
        <v>65</v>
      </c>
      <c r="AI68" s="45" t="s">
        <v>65</v>
      </c>
      <c r="AJ68" s="45" t="s">
        <v>65</v>
      </c>
      <c r="AK68" s="45" t="s">
        <v>65</v>
      </c>
      <c r="AL68" s="45" t="s">
        <v>65</v>
      </c>
      <c r="AM68" s="45" t="s">
        <v>65</v>
      </c>
      <c r="AN68" s="45" t="s">
        <v>65</v>
      </c>
      <c r="AO68" s="45" t="s">
        <v>65</v>
      </c>
      <c r="AP68" s="45" t="s">
        <v>65</v>
      </c>
      <c r="AQ68" s="45" t="s">
        <v>65</v>
      </c>
      <c r="AR68" s="45" t="s">
        <v>65</v>
      </c>
      <c r="AS68" s="45" t="s">
        <v>65</v>
      </c>
      <c r="AT68" s="45">
        <v>17.82367085225755</v>
      </c>
      <c r="AU68" s="45" t="s">
        <v>65</v>
      </c>
      <c r="AV68" s="45" t="s">
        <v>65</v>
      </c>
      <c r="AW68" s="45" t="s">
        <v>65</v>
      </c>
      <c r="AX68" s="45" t="s">
        <v>65</v>
      </c>
      <c r="AY68" s="45" t="s">
        <v>65</v>
      </c>
      <c r="AZ68" s="45" t="s">
        <v>65</v>
      </c>
      <c r="BA68" s="45">
        <v>16.365562769974733</v>
      </c>
    </row>
    <row r="69" spans="1:54" x14ac:dyDescent="0.2">
      <c r="A69" s="34" t="s">
        <v>122</v>
      </c>
      <c r="B69" s="32" t="s">
        <v>61</v>
      </c>
      <c r="C69" s="45">
        <v>10</v>
      </c>
      <c r="D69" s="32"/>
      <c r="E69" s="45">
        <v>69.208607817303474</v>
      </c>
      <c r="F69" s="45" t="s">
        <v>65</v>
      </c>
      <c r="G69" s="45">
        <v>90.700043917435224</v>
      </c>
      <c r="H69" s="45">
        <v>68.014931927975397</v>
      </c>
      <c r="I69" s="45" t="s">
        <v>65</v>
      </c>
      <c r="J69" s="45">
        <v>25.554677206851121</v>
      </c>
      <c r="K69" s="45">
        <v>30.242424242424242</v>
      </c>
      <c r="L69" s="45">
        <v>30.227492314448838</v>
      </c>
      <c r="M69" s="45">
        <v>301.3324549846289</v>
      </c>
      <c r="N69" s="45">
        <v>28.677206851119898</v>
      </c>
      <c r="O69" s="45">
        <v>76.483970136144052</v>
      </c>
      <c r="P69" s="45" t="s">
        <v>65</v>
      </c>
      <c r="Q69" s="45">
        <v>118.41018884497146</v>
      </c>
      <c r="R69" s="45">
        <v>19.306982872200265</v>
      </c>
      <c r="S69" s="45">
        <v>100.2512077294686</v>
      </c>
      <c r="T69" s="45" t="s">
        <v>65</v>
      </c>
      <c r="U69" s="45">
        <v>25.602108036890648</v>
      </c>
      <c r="V69" s="45">
        <v>885.21826965305218</v>
      </c>
      <c r="W69" s="45">
        <v>43.953447518664916</v>
      </c>
      <c r="X69" s="45">
        <v>173.85507246376812</v>
      </c>
      <c r="Y69" s="45" t="s">
        <v>65</v>
      </c>
      <c r="Z69" s="45">
        <v>364.87922705314014</v>
      </c>
      <c r="AA69" s="45">
        <v>720.31796223100571</v>
      </c>
      <c r="AB69" s="45">
        <v>22.124725516029862</v>
      </c>
      <c r="AC69" s="45" t="s">
        <v>65</v>
      </c>
      <c r="AD69" s="45">
        <v>327.81378673687192</v>
      </c>
      <c r="AE69" s="45">
        <v>276.72285366794802</v>
      </c>
      <c r="AF69" s="45"/>
      <c r="AG69" s="45">
        <v>350.60639955454178</v>
      </c>
      <c r="AH69" s="45">
        <v>609.62570762896064</v>
      </c>
      <c r="AI69" s="45">
        <v>774.6606555855675</v>
      </c>
      <c r="AJ69" s="45">
        <v>159.96541837417516</v>
      </c>
      <c r="AK69" s="45">
        <v>30.922225532767065</v>
      </c>
      <c r="AL69" s="45">
        <v>38.15359517029497</v>
      </c>
      <c r="AM69" s="45">
        <v>38.753623188405797</v>
      </c>
      <c r="AN69" s="45"/>
      <c r="AO69" s="45">
        <v>116.06140680789126</v>
      </c>
      <c r="AP69" s="45">
        <v>1189.3124215441576</v>
      </c>
      <c r="AQ69" s="45">
        <v>2505.281512994974</v>
      </c>
      <c r="AR69" s="45">
        <v>398.49267094215395</v>
      </c>
      <c r="AS69" s="45">
        <v>154.63554971597154</v>
      </c>
      <c r="AT69" s="45">
        <v>393.82784365393064</v>
      </c>
      <c r="AU69" s="45">
        <v>99.700585640810218</v>
      </c>
      <c r="AV69" s="45"/>
      <c r="AW69" s="45">
        <v>142.261872780646</v>
      </c>
      <c r="AX69" s="45">
        <v>180.32950232742158</v>
      </c>
      <c r="AY69" s="45">
        <v>69.214537959195638</v>
      </c>
      <c r="AZ69" s="45">
        <v>493.90572110993344</v>
      </c>
      <c r="BA69" s="45">
        <v>328.29636648708316</v>
      </c>
    </row>
    <row r="70" spans="1:54" x14ac:dyDescent="0.2">
      <c r="A70" s="34" t="s">
        <v>123</v>
      </c>
      <c r="B70" s="32" t="s">
        <v>61</v>
      </c>
      <c r="C70" s="45">
        <v>10</v>
      </c>
      <c r="D70" s="32"/>
      <c r="E70" s="45">
        <v>52.204695068935543</v>
      </c>
      <c r="F70" s="45">
        <v>53.002111538939268</v>
      </c>
      <c r="G70" s="45">
        <v>36.17438827474848</v>
      </c>
      <c r="H70" s="45">
        <v>39.36405415476338</v>
      </c>
      <c r="I70" s="45" t="s">
        <v>65</v>
      </c>
      <c r="J70" s="45">
        <v>201.26195503664144</v>
      </c>
      <c r="K70" s="45" t="s">
        <v>65</v>
      </c>
      <c r="L70" s="45">
        <v>11.283070426034033</v>
      </c>
      <c r="M70" s="45">
        <v>112.55496211650728</v>
      </c>
      <c r="N70" s="45">
        <v>22.789715563284069</v>
      </c>
      <c r="O70" s="45">
        <v>167.90460812321453</v>
      </c>
      <c r="P70" s="45">
        <v>56.8997640044715</v>
      </c>
      <c r="Q70" s="45">
        <v>15.419202583529996</v>
      </c>
      <c r="R70" s="45">
        <v>26.381815923487764</v>
      </c>
      <c r="S70" s="45">
        <v>73.80201217240095</v>
      </c>
      <c r="T70" s="45">
        <v>28.96037759284561</v>
      </c>
      <c r="U70" s="45">
        <v>105.35585641535214</v>
      </c>
      <c r="V70" s="45">
        <v>33.767233883989569</v>
      </c>
      <c r="W70" s="45">
        <v>15.337225189417465</v>
      </c>
      <c r="X70" s="45">
        <v>80.270773816917142</v>
      </c>
      <c r="Y70" s="45">
        <v>63.070426034033041</v>
      </c>
      <c r="Z70" s="45">
        <v>55.46143336231524</v>
      </c>
      <c r="AA70" s="45">
        <v>69.106943236864993</v>
      </c>
      <c r="AB70" s="45" t="s">
        <v>65</v>
      </c>
      <c r="AC70" s="45">
        <v>12.982238231275618</v>
      </c>
      <c r="AD70" s="45">
        <v>71.337579617834393</v>
      </c>
      <c r="AE70" s="45">
        <v>98.832271762208066</v>
      </c>
      <c r="AF70" s="45" t="s">
        <v>65</v>
      </c>
      <c r="AG70" s="45">
        <v>126.32696390658174</v>
      </c>
      <c r="AH70" s="45">
        <v>18.046709129511676</v>
      </c>
      <c r="AI70" s="45">
        <v>32.377919320594479</v>
      </c>
      <c r="AJ70" s="45">
        <v>328.98089171974522</v>
      </c>
      <c r="AK70" s="45">
        <v>10.084925690021231</v>
      </c>
      <c r="AL70" s="45">
        <v>13.588110403397028</v>
      </c>
      <c r="AM70" s="45">
        <v>10.746491119115637</v>
      </c>
      <c r="AN70" s="45">
        <v>58.704883227176218</v>
      </c>
      <c r="AO70" s="45">
        <v>18.365180467091292</v>
      </c>
      <c r="AP70" s="45">
        <v>139.38428874734606</v>
      </c>
      <c r="AQ70" s="45">
        <v>35.031847133757957</v>
      </c>
      <c r="AR70" s="45">
        <v>163.90658174097666</v>
      </c>
      <c r="AS70" s="45">
        <v>14.755838641188959</v>
      </c>
      <c r="AT70" s="45">
        <v>57.965470127934424</v>
      </c>
      <c r="AU70" s="45">
        <v>138.53503184713375</v>
      </c>
      <c r="AV70" s="45" t="s">
        <v>65</v>
      </c>
      <c r="AW70" s="45">
        <v>28.556263269639064</v>
      </c>
      <c r="AX70" s="45" t="s">
        <v>65</v>
      </c>
      <c r="AY70" s="45" t="s">
        <v>65</v>
      </c>
      <c r="AZ70" s="45">
        <v>80.891719745222929</v>
      </c>
      <c r="BA70" s="45">
        <v>17.40976645435244</v>
      </c>
    </row>
    <row r="71" spans="1:54" x14ac:dyDescent="0.2">
      <c r="A71" s="35" t="s">
        <v>124</v>
      </c>
      <c r="B71" s="32" t="s">
        <v>61</v>
      </c>
      <c r="C71" s="45">
        <v>30</v>
      </c>
      <c r="D71" s="32"/>
      <c r="E71" s="45" t="s">
        <v>65</v>
      </c>
      <c r="F71" s="45" t="s">
        <v>65</v>
      </c>
      <c r="G71" s="45" t="s">
        <v>65</v>
      </c>
      <c r="H71" s="45" t="s">
        <v>65</v>
      </c>
      <c r="I71" s="45" t="s">
        <v>65</v>
      </c>
      <c r="J71" s="45" t="s">
        <v>65</v>
      </c>
      <c r="K71" s="45" t="s">
        <v>65</v>
      </c>
      <c r="L71" s="45" t="s">
        <v>65</v>
      </c>
      <c r="M71" s="45" t="s">
        <v>65</v>
      </c>
      <c r="N71" s="45" t="s">
        <v>65</v>
      </c>
      <c r="O71" s="45" t="s">
        <v>65</v>
      </c>
      <c r="P71" s="45" t="s">
        <v>65</v>
      </c>
      <c r="Q71" s="45" t="s">
        <v>65</v>
      </c>
      <c r="R71" s="45" t="s">
        <v>65</v>
      </c>
      <c r="S71" s="45" t="s">
        <v>65</v>
      </c>
      <c r="T71" s="45" t="s">
        <v>65</v>
      </c>
      <c r="U71" s="45" t="s">
        <v>65</v>
      </c>
      <c r="V71" s="45" t="s">
        <v>65</v>
      </c>
      <c r="W71" s="45" t="s">
        <v>65</v>
      </c>
      <c r="X71" s="45">
        <v>69.713422043090418</v>
      </c>
      <c r="Y71" s="45" t="s">
        <v>65</v>
      </c>
      <c r="Z71" s="45" t="s">
        <v>65</v>
      </c>
      <c r="AA71" s="45" t="s">
        <v>65</v>
      </c>
      <c r="AB71" s="45" t="s">
        <v>65</v>
      </c>
      <c r="AC71" s="45" t="s">
        <v>65</v>
      </c>
      <c r="AD71" s="45" t="s">
        <v>65</v>
      </c>
      <c r="AE71" s="45" t="s">
        <v>65</v>
      </c>
      <c r="AF71" s="45" t="s">
        <v>65</v>
      </c>
      <c r="AG71" s="45" t="s">
        <v>65</v>
      </c>
      <c r="AH71" s="45" t="s">
        <v>65</v>
      </c>
      <c r="AI71" s="45" t="s">
        <v>65</v>
      </c>
      <c r="AJ71" s="45"/>
      <c r="AK71" s="45"/>
      <c r="AL71" s="45"/>
      <c r="AM71" s="45" t="s">
        <v>65</v>
      </c>
      <c r="AN71" s="45" t="s">
        <v>65</v>
      </c>
      <c r="AO71" s="45" t="s">
        <v>65</v>
      </c>
      <c r="AP71" s="45">
        <v>129.35400686562753</v>
      </c>
      <c r="AQ71" s="45" t="s">
        <v>65</v>
      </c>
      <c r="AR71" s="45" t="s">
        <v>65</v>
      </c>
      <c r="AS71" s="45" t="s">
        <v>65</v>
      </c>
      <c r="AT71" s="45" t="s">
        <v>65</v>
      </c>
      <c r="AU71" s="45" t="s">
        <v>65</v>
      </c>
      <c r="AV71" s="45" t="s">
        <v>65</v>
      </c>
      <c r="AW71" s="45" t="s">
        <v>65</v>
      </c>
      <c r="AX71" s="45" t="s">
        <v>65</v>
      </c>
      <c r="AY71" s="45" t="s">
        <v>65</v>
      </c>
      <c r="AZ71" s="45" t="s">
        <v>65</v>
      </c>
      <c r="BA71" s="45" t="s">
        <v>65</v>
      </c>
    </row>
    <row r="72" spans="1:54" x14ac:dyDescent="0.2">
      <c r="A72" s="35" t="s">
        <v>125</v>
      </c>
      <c r="B72" s="32" t="s">
        <v>61</v>
      </c>
      <c r="C72" s="45">
        <v>30</v>
      </c>
      <c r="D72" s="32"/>
      <c r="E72" s="45" t="s">
        <v>65</v>
      </c>
      <c r="F72" s="45" t="s">
        <v>65</v>
      </c>
      <c r="G72" s="45" t="s">
        <v>65</v>
      </c>
      <c r="H72" s="45" t="s">
        <v>65</v>
      </c>
      <c r="I72" s="45" t="s">
        <v>65</v>
      </c>
      <c r="J72" s="45" t="s">
        <v>65</v>
      </c>
      <c r="K72" s="45" t="s">
        <v>65</v>
      </c>
      <c r="L72" s="45" t="s">
        <v>65</v>
      </c>
      <c r="M72" s="45" t="s">
        <v>65</v>
      </c>
      <c r="N72" s="45" t="s">
        <v>65</v>
      </c>
      <c r="O72" s="45" t="s">
        <v>65</v>
      </c>
      <c r="P72" s="45" t="s">
        <v>65</v>
      </c>
      <c r="Q72" s="45" t="s">
        <v>65</v>
      </c>
      <c r="R72" s="45" t="s">
        <v>65</v>
      </c>
      <c r="S72" s="45" t="s">
        <v>65</v>
      </c>
      <c r="T72" s="45" t="s">
        <v>65</v>
      </c>
      <c r="U72" s="45" t="s">
        <v>65</v>
      </c>
      <c r="V72" s="45" t="s">
        <v>65</v>
      </c>
      <c r="W72" s="45" t="s">
        <v>65</v>
      </c>
      <c r="X72" s="45" t="s">
        <v>65</v>
      </c>
      <c r="Y72" s="45" t="s">
        <v>65</v>
      </c>
      <c r="Z72" s="45" t="s">
        <v>65</v>
      </c>
      <c r="AA72" s="45" t="s">
        <v>65</v>
      </c>
      <c r="AB72" s="45" t="s">
        <v>65</v>
      </c>
      <c r="AC72" s="45" t="s">
        <v>65</v>
      </c>
      <c r="AD72" s="45" t="s">
        <v>65</v>
      </c>
      <c r="AE72" s="45" t="s">
        <v>65</v>
      </c>
      <c r="AF72" s="45" t="s">
        <v>65</v>
      </c>
      <c r="AG72" s="45">
        <v>84.390349396173306</v>
      </c>
      <c r="AH72" s="45" t="s">
        <v>65</v>
      </c>
      <c r="AI72" s="45" t="s">
        <v>65</v>
      </c>
      <c r="AJ72" s="45">
        <v>30.928675223565744</v>
      </c>
      <c r="AK72" s="45" t="s">
        <v>65</v>
      </c>
      <c r="AL72" s="45" t="s">
        <v>65</v>
      </c>
      <c r="AM72" s="45" t="s">
        <v>65</v>
      </c>
      <c r="AN72" s="45" t="s">
        <v>65</v>
      </c>
      <c r="AO72" s="45" t="s">
        <v>65</v>
      </c>
      <c r="AP72" s="45" t="s">
        <v>65</v>
      </c>
      <c r="AQ72" s="45" t="s">
        <v>65</v>
      </c>
      <c r="AR72" s="45" t="s">
        <v>65</v>
      </c>
      <c r="AS72" s="45" t="s">
        <v>65</v>
      </c>
      <c r="AT72" s="45" t="s">
        <v>65</v>
      </c>
      <c r="AU72" s="45" t="s">
        <v>65</v>
      </c>
      <c r="AV72" s="45" t="s">
        <v>65</v>
      </c>
      <c r="AW72" s="45" t="s">
        <v>65</v>
      </c>
      <c r="AX72" s="45" t="s">
        <v>65</v>
      </c>
      <c r="AY72" s="45" t="s">
        <v>65</v>
      </c>
      <c r="AZ72" s="45" t="s">
        <v>65</v>
      </c>
      <c r="BA72" s="45" t="s">
        <v>65</v>
      </c>
    </row>
    <row r="73" spans="1:54" x14ac:dyDescent="0.2">
      <c r="A73" s="35" t="s">
        <v>126</v>
      </c>
      <c r="B73" s="32" t="s">
        <v>61</v>
      </c>
      <c r="C73" s="45">
        <v>10</v>
      </c>
      <c r="D73" s="32"/>
      <c r="E73" s="45">
        <v>17.693989071038253</v>
      </c>
      <c r="F73" s="45">
        <v>25.15846994535519</v>
      </c>
      <c r="G73" s="45">
        <v>42.360655737704917</v>
      </c>
      <c r="H73" s="45">
        <v>13.901639344262296</v>
      </c>
      <c r="I73" s="45">
        <v>11.26775956284153</v>
      </c>
      <c r="J73" s="45">
        <v>53.016393442622949</v>
      </c>
      <c r="K73" s="45">
        <v>11.081967213114755</v>
      </c>
      <c r="L73" s="45">
        <v>10.808743169398907</v>
      </c>
      <c r="M73" s="45">
        <v>33.934426229508198</v>
      </c>
      <c r="N73" s="45">
        <v>109.84699453551913</v>
      </c>
      <c r="O73" s="45">
        <v>114.72131147540983</v>
      </c>
      <c r="P73" s="45">
        <v>7.0163934426229515</v>
      </c>
      <c r="Q73" s="45">
        <v>9.0928961748633892</v>
      </c>
      <c r="R73" s="45">
        <v>6.3715846994535514</v>
      </c>
      <c r="S73" s="45">
        <v>22.415300546448087</v>
      </c>
      <c r="T73" s="45" t="s">
        <v>65</v>
      </c>
      <c r="U73" s="45">
        <v>69.661202185792348</v>
      </c>
      <c r="V73" s="45" t="s">
        <v>65</v>
      </c>
      <c r="W73" s="45" t="s">
        <v>65</v>
      </c>
      <c r="X73" s="45">
        <v>57.377049180327866</v>
      </c>
      <c r="Y73" s="45">
        <v>24.84153005464481</v>
      </c>
      <c r="Z73" s="45">
        <v>31.147540983606557</v>
      </c>
      <c r="AA73" s="45">
        <v>15.333333333333334</v>
      </c>
      <c r="AB73" s="45" t="s">
        <v>65</v>
      </c>
      <c r="AC73" s="45" t="s">
        <v>65</v>
      </c>
      <c r="AD73" s="45">
        <v>19.275629220380601</v>
      </c>
      <c r="AE73" s="45">
        <v>15.224063842848373</v>
      </c>
      <c r="AF73" s="45" t="s">
        <v>65</v>
      </c>
      <c r="AG73" s="45">
        <v>52.486187845303867</v>
      </c>
      <c r="AH73" s="45" t="s">
        <v>65</v>
      </c>
      <c r="AI73" s="45" t="s">
        <v>65</v>
      </c>
      <c r="AJ73" s="45">
        <v>21.240024554941684</v>
      </c>
      <c r="AK73" s="45">
        <v>25.168815224063845</v>
      </c>
      <c r="AL73" s="45" t="s">
        <v>65</v>
      </c>
      <c r="AM73" s="45" t="s">
        <v>65</v>
      </c>
      <c r="AN73" s="45">
        <v>13.443830570902392</v>
      </c>
      <c r="AO73" s="45" t="s">
        <v>65</v>
      </c>
      <c r="AP73" s="45">
        <v>17.372621240024554</v>
      </c>
      <c r="AQ73" s="45" t="s">
        <v>65</v>
      </c>
      <c r="AR73" s="45">
        <v>44.014732965009209</v>
      </c>
      <c r="AS73" s="45" t="s">
        <v>65</v>
      </c>
      <c r="AT73" s="45">
        <v>23.267759562841526</v>
      </c>
      <c r="AU73" s="45">
        <v>26.642111724984652</v>
      </c>
      <c r="AV73" s="45" t="s">
        <v>65</v>
      </c>
      <c r="AW73" s="45">
        <v>24.98465316144874</v>
      </c>
      <c r="AX73" s="45" t="s">
        <v>65</v>
      </c>
      <c r="AY73" s="45" t="s">
        <v>65</v>
      </c>
      <c r="AZ73" s="45">
        <v>14.119091467157766</v>
      </c>
      <c r="BA73" s="45" t="s">
        <v>65</v>
      </c>
    </row>
    <row r="74" spans="1:54" x14ac:dyDescent="0.2">
      <c r="A74" s="36" t="s">
        <v>127</v>
      </c>
      <c r="B74" s="32" t="s">
        <v>61</v>
      </c>
      <c r="C74" s="45">
        <v>10</v>
      </c>
      <c r="D74" s="32"/>
      <c r="E74" s="45"/>
      <c r="F74" s="45"/>
      <c r="G74" s="45"/>
      <c r="H74" s="45"/>
      <c r="I74" s="45"/>
      <c r="J74" s="45"/>
      <c r="K74" s="45"/>
      <c r="L74" s="45"/>
      <c r="M74" s="45">
        <v>10.67893012934587</v>
      </c>
      <c r="N74" s="45"/>
      <c r="O74" s="45"/>
      <c r="P74" s="45" t="s">
        <v>65</v>
      </c>
      <c r="Q74" s="45"/>
      <c r="R74" s="45"/>
      <c r="S74" s="45"/>
      <c r="T74" s="45"/>
      <c r="U74" s="45"/>
      <c r="V74" s="45"/>
      <c r="W74" s="45"/>
      <c r="X74" s="45"/>
      <c r="Y74" s="45"/>
      <c r="Z74" s="45">
        <v>15.273457970244506</v>
      </c>
      <c r="AA74" s="45">
        <v>17.883214793836228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>
        <v>25.758752856008762</v>
      </c>
      <c r="AU74" s="45"/>
      <c r="AV74" s="45"/>
      <c r="AW74" s="45"/>
      <c r="AX74" s="45"/>
      <c r="AY74" s="45"/>
      <c r="AZ74" s="45"/>
      <c r="BA74" s="45"/>
    </row>
    <row r="75" spans="1:54" x14ac:dyDescent="0.2">
      <c r="A75" s="34" t="s">
        <v>128</v>
      </c>
      <c r="B75" s="32" t="s">
        <v>61</v>
      </c>
      <c r="C75" s="45">
        <v>10</v>
      </c>
      <c r="D75" s="32"/>
      <c r="E75" s="45">
        <v>34.664912766546664</v>
      </c>
      <c r="F75" s="45">
        <v>155.46247576848518</v>
      </c>
      <c r="G75" s="45">
        <v>34.556909443367488</v>
      </c>
      <c r="H75" s="45">
        <v>244.57560232622541</v>
      </c>
      <c r="I75" s="45" t="s">
        <v>65</v>
      </c>
      <c r="J75" s="45">
        <v>77.29299363057325</v>
      </c>
      <c r="K75" s="45">
        <v>31.860980337856546</v>
      </c>
      <c r="L75" s="45">
        <v>46.773746884519518</v>
      </c>
      <c r="M75" s="45">
        <v>76.910828025477699</v>
      </c>
      <c r="N75" s="45">
        <v>178.30933259484905</v>
      </c>
      <c r="O75" s="45">
        <v>62.457075602326228</v>
      </c>
      <c r="P75" s="45">
        <v>87.85862641927443</v>
      </c>
      <c r="Q75" s="45">
        <v>114.93215175851563</v>
      </c>
      <c r="R75" s="45">
        <v>27.520077540847407</v>
      </c>
      <c r="S75" s="45">
        <v>286.75090002769315</v>
      </c>
      <c r="T75" s="45">
        <v>135.73940736638048</v>
      </c>
      <c r="U75" s="45">
        <v>97.43353641650512</v>
      </c>
      <c r="V75" s="45">
        <v>905.94849072279146</v>
      </c>
      <c r="W75" s="45">
        <v>18.001246192190528</v>
      </c>
      <c r="X75" s="45">
        <v>47.930628634727213</v>
      </c>
      <c r="Y75" s="45">
        <v>242.81016338964275</v>
      </c>
      <c r="Z75" s="45">
        <v>574.11866518969805</v>
      </c>
      <c r="AA75" s="45">
        <v>138.55372472999167</v>
      </c>
      <c r="AB75" s="45" t="s">
        <v>65</v>
      </c>
      <c r="AC75" s="45">
        <v>10.424397673774576</v>
      </c>
      <c r="AD75" s="45">
        <v>94.786614936954422</v>
      </c>
      <c r="AE75" s="45">
        <v>191.07662463627545</v>
      </c>
      <c r="AF75" s="45">
        <v>11.493695441319108</v>
      </c>
      <c r="AG75" s="45">
        <v>39.597478176527645</v>
      </c>
      <c r="AH75" s="45">
        <v>22.017458777885548</v>
      </c>
      <c r="AI75" s="45">
        <v>108.02618816682832</v>
      </c>
      <c r="AJ75" s="45">
        <v>74.806013579049463</v>
      </c>
      <c r="AK75" s="45" t="s">
        <v>65</v>
      </c>
      <c r="AL75" s="45">
        <v>10.01454898157129</v>
      </c>
      <c r="AM75" s="45">
        <v>150.43409027970091</v>
      </c>
      <c r="AN75" s="45">
        <v>49.296799224054318</v>
      </c>
      <c r="AO75" s="45">
        <v>229.60717749757515</v>
      </c>
      <c r="AP75" s="45">
        <v>98.229873908826377</v>
      </c>
      <c r="AQ75" s="45">
        <v>140.03394762366634</v>
      </c>
      <c r="AR75" s="45">
        <v>46.290009699321047</v>
      </c>
      <c r="AS75" s="45">
        <v>186.25121241513094</v>
      </c>
      <c r="AT75" s="45">
        <v>391.46842979783992</v>
      </c>
      <c r="AU75" s="45">
        <v>246.75072744907857</v>
      </c>
      <c r="AV75" s="45" t="s">
        <v>65</v>
      </c>
      <c r="AW75" s="45">
        <v>140.78564500484967</v>
      </c>
      <c r="AX75" s="45">
        <v>39.815712900096997</v>
      </c>
      <c r="AY75" s="45" t="s">
        <v>65</v>
      </c>
      <c r="AZ75" s="45">
        <v>62.318137730358877</v>
      </c>
      <c r="BA75" s="45">
        <v>97.162948593598458</v>
      </c>
    </row>
    <row r="76" spans="1:54" x14ac:dyDescent="0.2">
      <c r="A76" s="36" t="s">
        <v>129</v>
      </c>
      <c r="B76" s="32" t="s">
        <v>61</v>
      </c>
      <c r="C76" s="45">
        <v>30</v>
      </c>
      <c r="D76" s="32"/>
      <c r="E76" s="45" t="s">
        <v>65</v>
      </c>
      <c r="F76" s="45" t="s">
        <v>65</v>
      </c>
      <c r="G76" s="45" t="s">
        <v>65</v>
      </c>
      <c r="H76" s="45" t="s">
        <v>65</v>
      </c>
      <c r="I76" s="45" t="s">
        <v>65</v>
      </c>
      <c r="J76" s="45" t="s">
        <v>65</v>
      </c>
      <c r="K76" s="45" t="s">
        <v>65</v>
      </c>
      <c r="L76" s="45">
        <v>148.92512048002763</v>
      </c>
      <c r="M76" s="45" t="s">
        <v>65</v>
      </c>
      <c r="N76" s="45" t="s">
        <v>65</v>
      </c>
      <c r="O76" s="45" t="s">
        <v>65</v>
      </c>
      <c r="P76" s="45" t="s">
        <v>65</v>
      </c>
      <c r="Q76" s="45" t="s">
        <v>65</v>
      </c>
      <c r="R76" s="45" t="s">
        <v>65</v>
      </c>
      <c r="S76" s="45" t="s">
        <v>65</v>
      </c>
      <c r="T76" s="45" t="s">
        <v>65</v>
      </c>
      <c r="U76" s="45" t="s">
        <v>65</v>
      </c>
      <c r="V76" s="45" t="s">
        <v>65</v>
      </c>
      <c r="W76" s="45" t="s">
        <v>65</v>
      </c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 t="s">
        <v>65</v>
      </c>
      <c r="AU76" s="45"/>
      <c r="AV76" s="45"/>
      <c r="AW76" s="45"/>
      <c r="AX76" s="45"/>
      <c r="AY76" s="45"/>
      <c r="AZ76" s="45"/>
      <c r="BA76" s="45"/>
    </row>
    <row r="77" spans="1:54" x14ac:dyDescent="0.2">
      <c r="A77" s="36" t="s">
        <v>130</v>
      </c>
      <c r="B77" s="32" t="s">
        <v>61</v>
      </c>
      <c r="C77" s="45">
        <v>10</v>
      </c>
      <c r="D77" s="32"/>
      <c r="E77" s="45">
        <v>15.981731782233901</v>
      </c>
      <c r="F77" s="45"/>
      <c r="G77" s="45"/>
      <c r="H77" s="45">
        <v>15.297896646827892</v>
      </c>
      <c r="I77" s="45">
        <v>37.328901164136752</v>
      </c>
      <c r="J77" s="45"/>
      <c r="K77" s="45">
        <v>13.561599189875983</v>
      </c>
      <c r="L77" s="45">
        <v>18.780954028170825</v>
      </c>
      <c r="M77" s="45">
        <v>10.159630666193248</v>
      </c>
      <c r="N77" s="45"/>
      <c r="O77" s="45">
        <v>15.531508345502097</v>
      </c>
      <c r="P77" s="45">
        <v>16.412594556710555</v>
      </c>
      <c r="Q77" s="45">
        <v>24.522866872119717</v>
      </c>
      <c r="R77" s="45">
        <v>13.053630413566351</v>
      </c>
      <c r="S77" s="45">
        <v>14.528582170407656</v>
      </c>
      <c r="T77" s="45"/>
      <c r="U77" s="45"/>
      <c r="V77" s="45"/>
      <c r="W77" s="45"/>
      <c r="X77" s="45">
        <v>12.212838630264235</v>
      </c>
      <c r="Y77" s="45"/>
      <c r="Z77" s="45"/>
      <c r="AA77" s="45"/>
      <c r="AB77" s="45">
        <v>19.249019689250691</v>
      </c>
      <c r="AC77" s="45">
        <v>14.214974836540701</v>
      </c>
      <c r="AD77" s="45" t="s">
        <v>65</v>
      </c>
      <c r="AE77" s="45" t="s">
        <v>65</v>
      </c>
      <c r="AF77" s="45" t="s">
        <v>65</v>
      </c>
      <c r="AG77" s="45" t="s">
        <v>65</v>
      </c>
      <c r="AH77" s="45" t="s">
        <v>65</v>
      </c>
      <c r="AI77" s="45" t="s">
        <v>65</v>
      </c>
      <c r="AJ77" s="45" t="s">
        <v>65</v>
      </c>
      <c r="AK77" s="45" t="s">
        <v>65</v>
      </c>
      <c r="AL77" s="45" t="s">
        <v>65</v>
      </c>
      <c r="AM77" s="45">
        <v>14.311628423052388</v>
      </c>
      <c r="AN77" s="45" t="s">
        <v>65</v>
      </c>
      <c r="AO77" s="45" t="s">
        <v>65</v>
      </c>
      <c r="AP77" s="45" t="s">
        <v>65</v>
      </c>
      <c r="AQ77" s="45" t="s">
        <v>65</v>
      </c>
      <c r="AR77" s="45" t="s">
        <v>65</v>
      </c>
      <c r="AS77" s="45" t="s">
        <v>65</v>
      </c>
      <c r="AT77" s="45">
        <v>13.985532181800663</v>
      </c>
      <c r="AU77" s="45" t="s">
        <v>65</v>
      </c>
      <c r="AV77" s="45" t="s">
        <v>65</v>
      </c>
      <c r="AW77" s="45" t="s">
        <v>65</v>
      </c>
      <c r="AX77" s="45" t="s">
        <v>65</v>
      </c>
      <c r="AY77" s="45" t="s">
        <v>65</v>
      </c>
      <c r="AZ77" s="45" t="s">
        <v>65</v>
      </c>
      <c r="BA77" s="45" t="s">
        <v>65</v>
      </c>
    </row>
    <row r="78" spans="1:54" x14ac:dyDescent="0.2">
      <c r="A78" s="36" t="s">
        <v>131</v>
      </c>
      <c r="B78" s="32" t="s">
        <v>61</v>
      </c>
      <c r="C78" s="45">
        <v>10</v>
      </c>
      <c r="D78" s="32"/>
      <c r="E78" s="45"/>
      <c r="F78" s="45">
        <v>14.816044136204916</v>
      </c>
      <c r="G78" s="45"/>
      <c r="H78" s="45"/>
      <c r="I78" s="45">
        <v>14.658848263385476</v>
      </c>
      <c r="J78" s="45"/>
      <c r="K78" s="45"/>
      <c r="L78" s="45"/>
      <c r="M78" s="45">
        <v>19.937820757111361</v>
      </c>
      <c r="N78" s="45" t="s">
        <v>65</v>
      </c>
      <c r="O78" s="45"/>
      <c r="P78" s="45">
        <v>10.627474661393636</v>
      </c>
      <c r="Q78" s="45">
        <v>11.766932084860873</v>
      </c>
      <c r="R78" s="45" t="s">
        <v>65</v>
      </c>
      <c r="S78" s="45"/>
      <c r="T78" s="45"/>
      <c r="U78" s="45"/>
      <c r="V78" s="45"/>
      <c r="W78" s="45"/>
      <c r="X78" s="45"/>
      <c r="Y78" s="45"/>
      <c r="Z78" s="45"/>
      <c r="AA78" s="45" t="s">
        <v>65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>
        <v>19.626173126483014</v>
      </c>
      <c r="AL78" s="45">
        <v>39.350700919636374</v>
      </c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</row>
    <row r="79" spans="1:54" x14ac:dyDescent="0.2">
      <c r="A79" s="36" t="s">
        <v>132</v>
      </c>
      <c r="B79" s="32" t="s">
        <v>61</v>
      </c>
      <c r="C79" s="45">
        <v>10</v>
      </c>
      <c r="D79" s="32"/>
      <c r="E79" s="45"/>
      <c r="F79" s="45"/>
      <c r="G79" s="45"/>
      <c r="H79" s="45"/>
      <c r="I79" s="45"/>
      <c r="J79" s="45" t="s">
        <v>65</v>
      </c>
      <c r="K79" s="45" t="s">
        <v>65</v>
      </c>
      <c r="L79" s="45" t="s">
        <v>65</v>
      </c>
      <c r="M79" s="45">
        <v>15.713213296806986</v>
      </c>
      <c r="N79" s="45" t="s">
        <v>65</v>
      </c>
      <c r="O79" s="45"/>
      <c r="P79" s="45" t="s">
        <v>65</v>
      </c>
      <c r="Q79" s="45"/>
      <c r="R79" s="45" t="s">
        <v>65</v>
      </c>
      <c r="S79" s="45"/>
      <c r="T79" s="45"/>
      <c r="U79" s="45"/>
      <c r="V79" s="45"/>
      <c r="W79" s="45"/>
      <c r="X79" s="45">
        <v>22.144122322848176</v>
      </c>
      <c r="Y79" s="45"/>
      <c r="Z79" s="45"/>
      <c r="AA79" s="45">
        <v>15.515682319681881</v>
      </c>
      <c r="AB79" s="45"/>
      <c r="AC79" s="45"/>
      <c r="AD79" s="45" t="s">
        <v>65</v>
      </c>
      <c r="AE79" s="45" t="s">
        <v>65</v>
      </c>
      <c r="AF79" s="45" t="s">
        <v>65</v>
      </c>
      <c r="AG79" s="45"/>
      <c r="AH79" s="45" t="s">
        <v>65</v>
      </c>
      <c r="AI79" s="45" t="s">
        <v>65</v>
      </c>
      <c r="AJ79" s="45" t="s">
        <v>65</v>
      </c>
      <c r="AK79" s="45">
        <v>43.498576775153452</v>
      </c>
      <c r="AL79" s="45"/>
      <c r="AM79" s="45"/>
      <c r="AN79" s="45"/>
      <c r="AO79" s="45" t="s">
        <v>65</v>
      </c>
      <c r="AP79" s="45">
        <v>15.39553012612271</v>
      </c>
      <c r="AQ79" s="45" t="s">
        <v>65</v>
      </c>
      <c r="AR79" s="45"/>
      <c r="AS79" s="45">
        <v>10.097629490482634</v>
      </c>
      <c r="AT79" s="45">
        <v>15.828700906802563</v>
      </c>
      <c r="AU79" s="45" t="s">
        <v>65</v>
      </c>
      <c r="AV79" s="45" t="s">
        <v>65</v>
      </c>
      <c r="AW79" s="45" t="s">
        <v>65</v>
      </c>
      <c r="AX79" s="45" t="s">
        <v>65</v>
      </c>
      <c r="AY79" s="45" t="s">
        <v>65</v>
      </c>
      <c r="AZ79" s="45"/>
      <c r="BA79" s="45" t="s">
        <v>65</v>
      </c>
    </row>
    <row r="80" spans="1:54" s="1" customFormat="1" ht="16" x14ac:dyDescent="0.2">
      <c r="A80" s="74"/>
      <c r="B80" s="74"/>
      <c r="C80" s="74"/>
      <c r="D80" s="76" t="s">
        <v>133</v>
      </c>
      <c r="E80" s="75">
        <f>COUNTIF(E9:E79,"&gt;0")</f>
        <v>20</v>
      </c>
      <c r="F80" s="72">
        <f t="shared" ref="F80:BA80" si="1">COUNTIF(F9:F79,"&gt;0")</f>
        <v>26</v>
      </c>
      <c r="G80" s="72">
        <f t="shared" si="1"/>
        <v>17</v>
      </c>
      <c r="H80" s="72">
        <f t="shared" si="1"/>
        <v>17</v>
      </c>
      <c r="I80" s="72">
        <f t="shared" si="1"/>
        <v>15</v>
      </c>
      <c r="J80" s="72">
        <f t="shared" si="1"/>
        <v>17</v>
      </c>
      <c r="K80" s="72">
        <f t="shared" si="1"/>
        <v>14</v>
      </c>
      <c r="L80" s="72">
        <f t="shared" si="1"/>
        <v>16</v>
      </c>
      <c r="M80" s="72">
        <f t="shared" si="1"/>
        <v>24</v>
      </c>
      <c r="N80" s="72">
        <f t="shared" si="1"/>
        <v>15</v>
      </c>
      <c r="O80" s="72">
        <f t="shared" si="1"/>
        <v>17</v>
      </c>
      <c r="P80" s="72">
        <f t="shared" si="1"/>
        <v>12</v>
      </c>
      <c r="Q80" s="72">
        <f t="shared" si="1"/>
        <v>15</v>
      </c>
      <c r="R80" s="72">
        <f t="shared" si="1"/>
        <v>13</v>
      </c>
      <c r="S80" s="72">
        <f>COUNTIF(S9:S79,"&gt;0")</f>
        <v>17</v>
      </c>
      <c r="T80" s="72">
        <f t="shared" si="1"/>
        <v>9</v>
      </c>
      <c r="U80" s="72">
        <f t="shared" si="1"/>
        <v>19</v>
      </c>
      <c r="V80" s="72">
        <f t="shared" si="1"/>
        <v>21</v>
      </c>
      <c r="W80" s="72">
        <f t="shared" si="1"/>
        <v>11</v>
      </c>
      <c r="X80" s="72">
        <f t="shared" si="1"/>
        <v>31</v>
      </c>
      <c r="Y80" s="72">
        <f t="shared" si="1"/>
        <v>11</v>
      </c>
      <c r="Z80" s="72">
        <f t="shared" si="1"/>
        <v>15</v>
      </c>
      <c r="AA80" s="72">
        <f t="shared" si="1"/>
        <v>27</v>
      </c>
      <c r="AB80" s="72">
        <f t="shared" si="1"/>
        <v>8</v>
      </c>
      <c r="AC80" s="72">
        <f t="shared" si="1"/>
        <v>9</v>
      </c>
      <c r="AD80" s="72">
        <f t="shared" si="1"/>
        <v>22</v>
      </c>
      <c r="AE80" s="72">
        <f t="shared" si="1"/>
        <v>20</v>
      </c>
      <c r="AF80" s="72">
        <f t="shared" si="1"/>
        <v>7</v>
      </c>
      <c r="AG80" s="72">
        <f t="shared" si="1"/>
        <v>19</v>
      </c>
      <c r="AH80" s="72">
        <f t="shared" si="1"/>
        <v>12</v>
      </c>
      <c r="AI80" s="72">
        <f t="shared" si="1"/>
        <v>18</v>
      </c>
      <c r="AJ80" s="72">
        <f t="shared" si="1"/>
        <v>20</v>
      </c>
      <c r="AK80" s="72">
        <f t="shared" si="1"/>
        <v>28</v>
      </c>
      <c r="AL80" s="72">
        <f t="shared" si="1"/>
        <v>18</v>
      </c>
      <c r="AM80" s="72">
        <f t="shared" si="1"/>
        <v>14</v>
      </c>
      <c r="AN80" s="72">
        <f t="shared" si="1"/>
        <v>12</v>
      </c>
      <c r="AO80" s="72">
        <f t="shared" si="1"/>
        <v>18</v>
      </c>
      <c r="AP80" s="72">
        <f t="shared" si="1"/>
        <v>26</v>
      </c>
      <c r="AQ80" s="72">
        <f t="shared" si="1"/>
        <v>12</v>
      </c>
      <c r="AR80" s="72">
        <f t="shared" si="1"/>
        <v>24</v>
      </c>
      <c r="AS80" s="72">
        <f t="shared" si="1"/>
        <v>21</v>
      </c>
      <c r="AT80" s="72">
        <f t="shared" si="1"/>
        <v>29</v>
      </c>
      <c r="AU80" s="72">
        <f t="shared" si="1"/>
        <v>19</v>
      </c>
      <c r="AV80" s="72">
        <f t="shared" si="1"/>
        <v>5</v>
      </c>
      <c r="AW80" s="72">
        <f t="shared" si="1"/>
        <v>21</v>
      </c>
      <c r="AX80" s="72">
        <f t="shared" si="1"/>
        <v>14</v>
      </c>
      <c r="AY80" s="72">
        <f t="shared" si="1"/>
        <v>7</v>
      </c>
      <c r="AZ80" s="72">
        <f t="shared" si="1"/>
        <v>19</v>
      </c>
      <c r="BA80" s="72">
        <f t="shared" si="1"/>
        <v>13</v>
      </c>
      <c r="BB80"/>
    </row>
  </sheetData>
  <sheetProtection selectLockedCells="1" selectUnlockedCell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9"/>
  <sheetViews>
    <sheetView tabSelected="1" zoomScaleNormal="100" workbookViewId="0">
      <pane xSplit="2" topLeftCell="J1" activePane="topRight" state="frozen"/>
      <selection pane="topRight" activeCell="L86" sqref="L86"/>
    </sheetView>
  </sheetViews>
  <sheetFormatPr baseColWidth="10" defaultColWidth="11.5" defaultRowHeight="15" x14ac:dyDescent="0.2"/>
  <cols>
    <col min="1" max="1" width="41.83203125" customWidth="1"/>
    <col min="3" max="4" width="14.5" customWidth="1"/>
    <col min="5" max="53" width="13.5" customWidth="1"/>
  </cols>
  <sheetData>
    <row r="1" spans="1:54" s="26" customFormat="1" ht="18.75" customHeight="1" x14ac:dyDescent="0.25">
      <c r="A1" s="84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</row>
    <row r="2" spans="1:54" s="26" customFormat="1" ht="18.75" customHeight="1" x14ac:dyDescent="0.25">
      <c r="A2" s="43" t="s">
        <v>134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</row>
    <row r="3" spans="1:54" x14ac:dyDescent="0.2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</row>
    <row r="4" spans="1:54" ht="16" x14ac:dyDescent="0.2">
      <c r="A4" s="64" t="s">
        <v>3</v>
      </c>
      <c r="B4" s="69"/>
      <c r="C4" s="69"/>
      <c r="D4" s="69"/>
      <c r="E4" s="44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>
        <v>11</v>
      </c>
      <c r="P4" s="44">
        <v>12</v>
      </c>
      <c r="Q4" s="44">
        <v>13</v>
      </c>
      <c r="R4" s="44">
        <v>14</v>
      </c>
      <c r="S4" s="44">
        <v>15</v>
      </c>
      <c r="T4" s="44">
        <v>16</v>
      </c>
      <c r="U4" s="44">
        <v>17</v>
      </c>
      <c r="V4" s="44">
        <v>18</v>
      </c>
      <c r="W4" s="44">
        <v>19</v>
      </c>
      <c r="X4" s="44">
        <f>W4+1</f>
        <v>20</v>
      </c>
      <c r="Y4" s="44">
        <f t="shared" ref="Y4:BA4" si="0">X4+1</f>
        <v>21</v>
      </c>
      <c r="Z4" s="44">
        <f t="shared" si="0"/>
        <v>22</v>
      </c>
      <c r="AA4" s="44">
        <f t="shared" si="0"/>
        <v>23</v>
      </c>
      <c r="AB4" s="44">
        <f t="shared" si="0"/>
        <v>24</v>
      </c>
      <c r="AC4" s="44">
        <f t="shared" si="0"/>
        <v>25</v>
      </c>
      <c r="AD4" s="44">
        <f t="shared" si="0"/>
        <v>26</v>
      </c>
      <c r="AE4" s="44">
        <f t="shared" si="0"/>
        <v>27</v>
      </c>
      <c r="AF4" s="44">
        <f t="shared" si="0"/>
        <v>28</v>
      </c>
      <c r="AG4" s="44">
        <f t="shared" si="0"/>
        <v>29</v>
      </c>
      <c r="AH4" s="44">
        <f t="shared" si="0"/>
        <v>30</v>
      </c>
      <c r="AI4" s="44">
        <f t="shared" si="0"/>
        <v>31</v>
      </c>
      <c r="AJ4" s="44">
        <f t="shared" si="0"/>
        <v>32</v>
      </c>
      <c r="AK4" s="44">
        <f t="shared" si="0"/>
        <v>33</v>
      </c>
      <c r="AL4" s="44">
        <f t="shared" si="0"/>
        <v>34</v>
      </c>
      <c r="AM4" s="44">
        <f t="shared" si="0"/>
        <v>35</v>
      </c>
      <c r="AN4" s="44">
        <f t="shared" si="0"/>
        <v>36</v>
      </c>
      <c r="AO4" s="44">
        <f t="shared" si="0"/>
        <v>37</v>
      </c>
      <c r="AP4" s="44">
        <f t="shared" si="0"/>
        <v>38</v>
      </c>
      <c r="AQ4" s="44">
        <f t="shared" si="0"/>
        <v>39</v>
      </c>
      <c r="AR4" s="44">
        <f t="shared" si="0"/>
        <v>40</v>
      </c>
      <c r="AS4" s="44">
        <f t="shared" si="0"/>
        <v>41</v>
      </c>
      <c r="AT4" s="44">
        <f t="shared" si="0"/>
        <v>42</v>
      </c>
      <c r="AU4" s="44">
        <f t="shared" si="0"/>
        <v>43</v>
      </c>
      <c r="AV4" s="44">
        <f t="shared" si="0"/>
        <v>44</v>
      </c>
      <c r="AW4" s="44">
        <f t="shared" si="0"/>
        <v>45</v>
      </c>
      <c r="AX4" s="44">
        <f t="shared" si="0"/>
        <v>46</v>
      </c>
      <c r="AY4" s="44">
        <f t="shared" si="0"/>
        <v>47</v>
      </c>
      <c r="AZ4" s="44">
        <f t="shared" si="0"/>
        <v>48</v>
      </c>
      <c r="BA4" s="44">
        <f t="shared" si="0"/>
        <v>49</v>
      </c>
    </row>
    <row r="5" spans="1:54" x14ac:dyDescent="0.2">
      <c r="A5" s="31" t="s">
        <v>4</v>
      </c>
      <c r="B5" s="30"/>
      <c r="C5" s="30"/>
      <c r="D5" s="65" t="s">
        <v>135</v>
      </c>
      <c r="E5" s="44" t="s">
        <v>5</v>
      </c>
      <c r="F5" s="44" t="s">
        <v>6</v>
      </c>
      <c r="G5" s="44" t="s">
        <v>7</v>
      </c>
      <c r="H5" s="44" t="s">
        <v>8</v>
      </c>
      <c r="I5" s="44" t="s">
        <v>9</v>
      </c>
      <c r="J5" s="44" t="s">
        <v>10</v>
      </c>
      <c r="K5" s="44" t="s">
        <v>11</v>
      </c>
      <c r="L5" s="44" t="s">
        <v>12</v>
      </c>
      <c r="M5" s="44" t="s">
        <v>13</v>
      </c>
      <c r="N5" s="44" t="s">
        <v>14</v>
      </c>
      <c r="O5" s="44" t="s">
        <v>15</v>
      </c>
      <c r="P5" s="44" t="s">
        <v>16</v>
      </c>
      <c r="Q5" s="44" t="s">
        <v>17</v>
      </c>
      <c r="R5" s="44" t="s">
        <v>18</v>
      </c>
      <c r="S5" s="44" t="s">
        <v>19</v>
      </c>
      <c r="T5" s="44" t="s">
        <v>20</v>
      </c>
      <c r="U5" s="44" t="s">
        <v>21</v>
      </c>
      <c r="V5" s="44" t="s">
        <v>22</v>
      </c>
      <c r="W5" s="44" t="s">
        <v>23</v>
      </c>
      <c r="X5" s="44" t="s">
        <v>24</v>
      </c>
      <c r="Y5" s="44" t="s">
        <v>25</v>
      </c>
      <c r="Z5" s="44" t="s">
        <v>26</v>
      </c>
      <c r="AA5" s="44" t="s">
        <v>27</v>
      </c>
      <c r="AB5" s="44" t="s">
        <v>28</v>
      </c>
      <c r="AC5" s="44" t="s">
        <v>29</v>
      </c>
      <c r="AD5" s="44" t="s">
        <v>30</v>
      </c>
      <c r="AE5" s="44" t="s">
        <v>31</v>
      </c>
      <c r="AF5" s="44" t="s">
        <v>32</v>
      </c>
      <c r="AG5" s="44" t="s">
        <v>33</v>
      </c>
      <c r="AH5" s="44" t="s">
        <v>34</v>
      </c>
      <c r="AI5" s="44" t="s">
        <v>35</v>
      </c>
      <c r="AJ5" s="44" t="s">
        <v>36</v>
      </c>
      <c r="AK5" s="44" t="s">
        <v>37</v>
      </c>
      <c r="AL5" s="44" t="s">
        <v>38</v>
      </c>
      <c r="AM5" s="44" t="s">
        <v>39</v>
      </c>
      <c r="AN5" s="44" t="s">
        <v>40</v>
      </c>
      <c r="AO5" s="44" t="s">
        <v>41</v>
      </c>
      <c r="AP5" s="44" t="s">
        <v>42</v>
      </c>
      <c r="AQ5" s="44" t="s">
        <v>43</v>
      </c>
      <c r="AR5" s="44" t="s">
        <v>44</v>
      </c>
      <c r="AS5" s="44" t="s">
        <v>45</v>
      </c>
      <c r="AT5" s="44" t="s">
        <v>46</v>
      </c>
      <c r="AU5" s="44" t="s">
        <v>47</v>
      </c>
      <c r="AV5" s="44" t="s">
        <v>48</v>
      </c>
      <c r="AW5" s="44" t="s">
        <v>49</v>
      </c>
      <c r="AX5" s="44" t="s">
        <v>50</v>
      </c>
      <c r="AY5" s="44" t="s">
        <v>51</v>
      </c>
      <c r="AZ5" s="44" t="s">
        <v>52</v>
      </c>
      <c r="BA5" s="44" t="s">
        <v>53</v>
      </c>
    </row>
    <row r="6" spans="1:54" ht="19" customHeight="1" x14ac:dyDescent="0.2">
      <c r="A6" s="71" t="s">
        <v>54</v>
      </c>
      <c r="B6" s="70"/>
      <c r="C6" s="70"/>
      <c r="D6" s="83" t="s">
        <v>55</v>
      </c>
      <c r="E6" s="42">
        <v>702</v>
      </c>
      <c r="F6" s="42">
        <v>703</v>
      </c>
      <c r="G6" s="42">
        <v>704</v>
      </c>
      <c r="H6" s="42">
        <v>705</v>
      </c>
      <c r="I6" s="42">
        <v>706</v>
      </c>
      <c r="J6" s="42">
        <v>707</v>
      </c>
      <c r="K6" s="42">
        <v>708</v>
      </c>
      <c r="L6" s="42">
        <v>710</v>
      </c>
      <c r="M6" s="42">
        <v>711</v>
      </c>
      <c r="N6" s="42">
        <v>712</v>
      </c>
      <c r="O6" s="42">
        <v>713</v>
      </c>
      <c r="P6" s="42">
        <v>714</v>
      </c>
      <c r="Q6" s="42">
        <v>716</v>
      </c>
      <c r="R6" s="42">
        <v>717</v>
      </c>
      <c r="S6" s="42">
        <v>718</v>
      </c>
      <c r="T6" s="42">
        <v>719</v>
      </c>
      <c r="U6" s="42">
        <v>720</v>
      </c>
      <c r="V6" s="42">
        <v>721</v>
      </c>
      <c r="W6" s="42">
        <v>722</v>
      </c>
      <c r="X6" s="42">
        <v>723</v>
      </c>
      <c r="Y6" s="42">
        <v>724</v>
      </c>
      <c r="Z6" s="42">
        <v>725</v>
      </c>
      <c r="AA6" s="42">
        <v>726</v>
      </c>
      <c r="AB6" s="42">
        <v>727</v>
      </c>
      <c r="AC6" s="42">
        <v>728</v>
      </c>
      <c r="AD6" s="42">
        <v>729</v>
      </c>
      <c r="AE6" s="42">
        <v>730</v>
      </c>
      <c r="AF6" s="42">
        <v>731</v>
      </c>
      <c r="AG6" s="42">
        <v>732</v>
      </c>
      <c r="AH6" s="42">
        <v>733</v>
      </c>
      <c r="AI6" s="42">
        <v>734</v>
      </c>
      <c r="AJ6" s="42">
        <v>735</v>
      </c>
      <c r="AK6" s="42">
        <v>736</v>
      </c>
      <c r="AL6" s="42">
        <v>737</v>
      </c>
      <c r="AM6" s="42">
        <v>738</v>
      </c>
      <c r="AN6" s="42">
        <v>740</v>
      </c>
      <c r="AO6" s="42">
        <v>741</v>
      </c>
      <c r="AP6" s="42">
        <v>742</v>
      </c>
      <c r="AQ6" s="42">
        <v>743</v>
      </c>
      <c r="AR6" s="42">
        <v>744</v>
      </c>
      <c r="AS6" s="42">
        <v>745</v>
      </c>
      <c r="AT6" s="42">
        <v>746</v>
      </c>
      <c r="AU6" s="42">
        <v>747</v>
      </c>
      <c r="AV6" s="42">
        <v>748</v>
      </c>
      <c r="AW6" s="42">
        <v>749</v>
      </c>
      <c r="AX6" s="42">
        <v>750</v>
      </c>
      <c r="AY6" s="42">
        <v>751</v>
      </c>
      <c r="AZ6" s="42">
        <v>808</v>
      </c>
      <c r="BA6" s="42">
        <v>809</v>
      </c>
    </row>
    <row r="7" spans="1:54" ht="19" customHeight="1" x14ac:dyDescent="0.2">
      <c r="A7" s="33"/>
      <c r="B7" s="70"/>
      <c r="C7" s="70"/>
      <c r="D7" s="83" t="s">
        <v>56</v>
      </c>
      <c r="E7" s="42">
        <v>707</v>
      </c>
      <c r="F7" s="42">
        <v>709</v>
      </c>
      <c r="G7" s="42">
        <v>710</v>
      </c>
      <c r="H7" s="42">
        <v>732</v>
      </c>
      <c r="I7" s="42">
        <v>764</v>
      </c>
      <c r="J7" s="42">
        <v>770</v>
      </c>
      <c r="K7" s="42">
        <v>775</v>
      </c>
      <c r="L7" s="42">
        <v>784</v>
      </c>
      <c r="M7" s="42">
        <v>786</v>
      </c>
      <c r="N7" s="42">
        <v>787</v>
      </c>
      <c r="O7" s="42">
        <v>803</v>
      </c>
      <c r="P7" s="42">
        <v>806</v>
      </c>
      <c r="Q7" s="42">
        <v>827</v>
      </c>
      <c r="R7" s="42">
        <v>831</v>
      </c>
      <c r="S7" s="42">
        <v>839</v>
      </c>
      <c r="T7" s="42">
        <v>850</v>
      </c>
      <c r="U7" s="42">
        <v>851</v>
      </c>
      <c r="V7" s="42">
        <v>854</v>
      </c>
      <c r="W7" s="42">
        <v>859</v>
      </c>
      <c r="X7" s="42">
        <v>869</v>
      </c>
      <c r="Y7" s="42">
        <v>877</v>
      </c>
      <c r="Z7" s="42">
        <v>878</v>
      </c>
      <c r="AA7" s="42">
        <v>879</v>
      </c>
      <c r="AB7" s="42">
        <v>890</v>
      </c>
      <c r="AC7" s="42">
        <v>898</v>
      </c>
      <c r="AD7" s="42">
        <v>900</v>
      </c>
      <c r="AE7" s="42">
        <v>904</v>
      </c>
      <c r="AF7" s="42">
        <v>918</v>
      </c>
      <c r="AG7" s="42">
        <v>940</v>
      </c>
      <c r="AH7" s="42">
        <v>942</v>
      </c>
      <c r="AI7" s="42">
        <v>944</v>
      </c>
      <c r="AJ7" s="42">
        <v>945</v>
      </c>
      <c r="AK7" s="42">
        <v>948</v>
      </c>
      <c r="AL7" s="42">
        <v>960</v>
      </c>
      <c r="AM7" s="42">
        <v>865</v>
      </c>
      <c r="AN7" s="42">
        <v>1000</v>
      </c>
      <c r="AO7" s="42">
        <v>1001</v>
      </c>
      <c r="AP7" s="42">
        <v>1002</v>
      </c>
      <c r="AQ7" s="42">
        <v>1003</v>
      </c>
      <c r="AR7" s="42">
        <v>1004</v>
      </c>
      <c r="AS7" s="42">
        <v>906</v>
      </c>
      <c r="AT7" s="42">
        <v>778</v>
      </c>
      <c r="AU7" s="42">
        <v>1006</v>
      </c>
      <c r="AV7" s="42">
        <v>1007</v>
      </c>
      <c r="AW7" s="42">
        <v>1008</v>
      </c>
      <c r="AX7" s="42">
        <v>1009</v>
      </c>
      <c r="AY7" s="42">
        <v>1010</v>
      </c>
      <c r="AZ7" s="42">
        <v>880</v>
      </c>
      <c r="BA7" s="42">
        <v>886</v>
      </c>
    </row>
    <row r="8" spans="1:54" s="2" customFormat="1" ht="30" x14ac:dyDescent="0.15">
      <c r="A8" s="81" t="s">
        <v>57</v>
      </c>
      <c r="B8" s="81" t="s">
        <v>58</v>
      </c>
      <c r="C8" s="82" t="s">
        <v>220</v>
      </c>
      <c r="D8" s="82" t="s">
        <v>219</v>
      </c>
      <c r="E8" s="66" t="s">
        <v>59</v>
      </c>
      <c r="F8" s="66" t="s">
        <v>59</v>
      </c>
      <c r="G8" s="66" t="s">
        <v>59</v>
      </c>
      <c r="H8" s="66" t="s">
        <v>59</v>
      </c>
      <c r="I8" s="66" t="s">
        <v>59</v>
      </c>
      <c r="J8" s="66" t="s">
        <v>59</v>
      </c>
      <c r="K8" s="66" t="s">
        <v>59</v>
      </c>
      <c r="L8" s="66" t="s">
        <v>59</v>
      </c>
      <c r="M8" s="66" t="s">
        <v>59</v>
      </c>
      <c r="N8" s="66" t="s">
        <v>59</v>
      </c>
      <c r="O8" s="66" t="s">
        <v>59</v>
      </c>
      <c r="P8" s="66" t="s">
        <v>59</v>
      </c>
      <c r="Q8" s="66" t="s">
        <v>59</v>
      </c>
      <c r="R8" s="66" t="s">
        <v>59</v>
      </c>
      <c r="S8" s="66" t="s">
        <v>59</v>
      </c>
      <c r="T8" s="66" t="s">
        <v>59</v>
      </c>
      <c r="U8" s="66" t="s">
        <v>59</v>
      </c>
      <c r="V8" s="66" t="s">
        <v>59</v>
      </c>
      <c r="W8" s="66" t="s">
        <v>59</v>
      </c>
      <c r="X8" s="66" t="s">
        <v>59</v>
      </c>
      <c r="Y8" s="66" t="s">
        <v>59</v>
      </c>
      <c r="Z8" s="66" t="s">
        <v>59</v>
      </c>
      <c r="AA8" s="66" t="s">
        <v>59</v>
      </c>
      <c r="AB8" s="66" t="s">
        <v>59</v>
      </c>
      <c r="AC8" s="66" t="s">
        <v>59</v>
      </c>
      <c r="AD8" s="66" t="s">
        <v>59</v>
      </c>
      <c r="AE8" s="66" t="s">
        <v>59</v>
      </c>
      <c r="AF8" s="66" t="s">
        <v>59</v>
      </c>
      <c r="AG8" s="66" t="s">
        <v>59</v>
      </c>
      <c r="AH8" s="66" t="s">
        <v>59</v>
      </c>
      <c r="AI8" s="66" t="s">
        <v>59</v>
      </c>
      <c r="AJ8" s="66" t="s">
        <v>59</v>
      </c>
      <c r="AK8" s="66" t="s">
        <v>59</v>
      </c>
      <c r="AL8" s="66" t="s">
        <v>59</v>
      </c>
      <c r="AM8" s="66" t="s">
        <v>59</v>
      </c>
      <c r="AN8" s="66" t="s">
        <v>59</v>
      </c>
      <c r="AO8" s="66" t="s">
        <v>59</v>
      </c>
      <c r="AP8" s="66" t="s">
        <v>59</v>
      </c>
      <c r="AQ8" s="66" t="s">
        <v>59</v>
      </c>
      <c r="AR8" s="66" t="s">
        <v>59</v>
      </c>
      <c r="AS8" s="66" t="s">
        <v>59</v>
      </c>
      <c r="AT8" s="66" t="s">
        <v>59</v>
      </c>
      <c r="AU8" s="66" t="s">
        <v>59</v>
      </c>
      <c r="AV8" s="66" t="s">
        <v>59</v>
      </c>
      <c r="AW8" s="66" t="s">
        <v>59</v>
      </c>
      <c r="AX8" s="66" t="s">
        <v>59</v>
      </c>
      <c r="AY8" s="66" t="s">
        <v>59</v>
      </c>
      <c r="AZ8" s="66" t="s">
        <v>59</v>
      </c>
      <c r="BA8" s="66" t="s">
        <v>59</v>
      </c>
    </row>
    <row r="9" spans="1:54" x14ac:dyDescent="0.2">
      <c r="A9" s="35" t="s">
        <v>60</v>
      </c>
      <c r="B9" s="51" t="s">
        <v>61</v>
      </c>
      <c r="C9" s="45">
        <v>5</v>
      </c>
      <c r="D9" s="51"/>
      <c r="E9" s="45">
        <v>71.099999999999994</v>
      </c>
      <c r="F9" s="45">
        <v>951.3</v>
      </c>
      <c r="G9" s="45">
        <v>85.2</v>
      </c>
      <c r="H9" s="45">
        <v>44.8</v>
      </c>
      <c r="I9" s="45">
        <v>56.3</v>
      </c>
      <c r="J9" s="45">
        <v>157.5</v>
      </c>
      <c r="K9" s="45">
        <v>70.099999999999994</v>
      </c>
      <c r="L9" s="45">
        <v>137.80000000000001</v>
      </c>
      <c r="M9" s="45">
        <v>175.7</v>
      </c>
      <c r="N9" s="45">
        <v>65.2</v>
      </c>
      <c r="O9" s="45">
        <v>128.69999999999999</v>
      </c>
      <c r="P9" s="45">
        <v>25.2</v>
      </c>
      <c r="Q9" s="45">
        <v>82.3</v>
      </c>
      <c r="R9" s="45">
        <v>40.4</v>
      </c>
      <c r="S9" s="45">
        <v>98.4</v>
      </c>
      <c r="T9" s="45">
        <v>20.3</v>
      </c>
      <c r="U9" s="45">
        <v>309.89999999999998</v>
      </c>
      <c r="V9" s="45">
        <v>370.2</v>
      </c>
      <c r="W9" s="45">
        <v>51.6</v>
      </c>
      <c r="X9" s="45">
        <v>3176.8</v>
      </c>
      <c r="Y9" s="45">
        <v>162.80000000000001</v>
      </c>
      <c r="Z9" s="45">
        <v>954.7</v>
      </c>
      <c r="AA9" s="45">
        <v>181.6</v>
      </c>
      <c r="AB9" s="45">
        <v>50.2</v>
      </c>
      <c r="AC9" s="45">
        <v>47.9</v>
      </c>
      <c r="AD9" s="45">
        <v>150</v>
      </c>
      <c r="AE9" s="45">
        <v>148</v>
      </c>
      <c r="AF9" s="45">
        <v>42.3</v>
      </c>
      <c r="AG9" s="45">
        <v>97.8</v>
      </c>
      <c r="AH9" s="45">
        <v>144.9</v>
      </c>
      <c r="AI9" s="45">
        <v>126.9</v>
      </c>
      <c r="AJ9" s="45">
        <v>580.9</v>
      </c>
      <c r="AK9" s="45">
        <v>90.2</v>
      </c>
      <c r="AL9" s="45">
        <v>41.1</v>
      </c>
      <c r="AM9" s="45">
        <v>89.7</v>
      </c>
      <c r="AN9" s="45">
        <v>99.2</v>
      </c>
      <c r="AO9" s="45">
        <v>56.7</v>
      </c>
      <c r="AP9" s="45">
        <v>160.4</v>
      </c>
      <c r="AQ9" s="45">
        <v>93.7</v>
      </c>
      <c r="AR9" s="45">
        <v>261.60000000000002</v>
      </c>
      <c r="AS9" s="45">
        <v>630.79999999999995</v>
      </c>
      <c r="AT9" s="45">
        <v>195.2</v>
      </c>
      <c r="AU9" s="45">
        <v>106.9</v>
      </c>
      <c r="AV9" s="45">
        <v>26.1</v>
      </c>
      <c r="AW9" s="45">
        <v>889.9</v>
      </c>
      <c r="AX9" s="45">
        <v>1401.7</v>
      </c>
      <c r="AY9" s="45">
        <v>38.700000000000003</v>
      </c>
      <c r="AZ9" s="45">
        <v>76.5</v>
      </c>
      <c r="BA9" s="45">
        <v>57.1</v>
      </c>
    </row>
    <row r="10" spans="1:54" x14ac:dyDescent="0.2">
      <c r="A10" s="35" t="s">
        <v>62</v>
      </c>
      <c r="B10" s="51" t="s">
        <v>61</v>
      </c>
      <c r="C10" s="45">
        <v>5</v>
      </c>
      <c r="D10" s="51"/>
      <c r="E10" s="45">
        <v>8.8000000000000007</v>
      </c>
      <c r="F10" s="45">
        <v>30.2</v>
      </c>
      <c r="G10" s="45">
        <v>182.5</v>
      </c>
      <c r="H10" s="45">
        <v>11.9</v>
      </c>
      <c r="I10" s="45"/>
      <c r="J10" s="45">
        <v>45.3</v>
      </c>
      <c r="K10" s="45">
        <v>31</v>
      </c>
      <c r="L10" s="45">
        <v>41.9</v>
      </c>
      <c r="M10" s="45">
        <v>87.4</v>
      </c>
      <c r="N10" s="45">
        <v>13.3</v>
      </c>
      <c r="O10" s="45">
        <v>39.700000000000003</v>
      </c>
      <c r="P10" s="45"/>
      <c r="Q10" s="45">
        <v>9.6999999999999993</v>
      </c>
      <c r="R10" s="45">
        <v>9.5</v>
      </c>
      <c r="S10" s="45">
        <v>23.8</v>
      </c>
      <c r="T10" s="45"/>
      <c r="U10" s="45">
        <v>68.599999999999994</v>
      </c>
      <c r="V10" s="45">
        <v>237.2</v>
      </c>
      <c r="W10" s="45"/>
      <c r="X10" s="45">
        <v>159.9</v>
      </c>
      <c r="Y10" s="45">
        <v>16.600000000000001</v>
      </c>
      <c r="Z10" s="45">
        <v>224.1</v>
      </c>
      <c r="AA10" s="45">
        <v>96.6</v>
      </c>
      <c r="AB10" s="45"/>
      <c r="AC10" s="45">
        <v>13.4</v>
      </c>
      <c r="AD10" s="45">
        <v>39.799999999999997</v>
      </c>
      <c r="AE10" s="45">
        <v>47.7</v>
      </c>
      <c r="AF10" s="45"/>
      <c r="AG10" s="45"/>
      <c r="AH10" s="45">
        <v>24.9</v>
      </c>
      <c r="AI10" s="45">
        <v>28.2</v>
      </c>
      <c r="AJ10" s="45">
        <v>57.6</v>
      </c>
      <c r="AK10" s="45">
        <v>19</v>
      </c>
      <c r="AL10" s="45">
        <v>10.199999999999999</v>
      </c>
      <c r="AM10" s="45">
        <v>25.1</v>
      </c>
      <c r="AN10" s="45">
        <v>44.9</v>
      </c>
      <c r="AO10" s="45">
        <v>19.899999999999999</v>
      </c>
      <c r="AP10" s="45">
        <v>22.3</v>
      </c>
      <c r="AQ10" s="45">
        <v>8.8000000000000007</v>
      </c>
      <c r="AR10" s="45">
        <v>51.2</v>
      </c>
      <c r="AS10" s="45">
        <v>81.7</v>
      </c>
      <c r="AT10" s="45">
        <v>57.9</v>
      </c>
      <c r="AU10" s="45">
        <v>58.2</v>
      </c>
      <c r="AV10" s="45"/>
      <c r="AW10" s="45">
        <v>155.5</v>
      </c>
      <c r="AX10" s="45">
        <v>402.6</v>
      </c>
      <c r="AY10" s="45"/>
      <c r="AZ10" s="45">
        <v>31</v>
      </c>
      <c r="BA10" s="45">
        <v>10.5</v>
      </c>
    </row>
    <row r="11" spans="1:54" x14ac:dyDescent="0.2">
      <c r="A11" s="35" t="s">
        <v>63</v>
      </c>
      <c r="B11" s="51" t="s">
        <v>61</v>
      </c>
      <c r="C11" s="45">
        <v>10</v>
      </c>
      <c r="D11" s="51"/>
      <c r="E11" s="45">
        <v>12.725501500622109</v>
      </c>
      <c r="F11" s="45">
        <v>59.829899483558798</v>
      </c>
      <c r="G11" s="45"/>
      <c r="H11" s="45">
        <v>26.468190286914602</v>
      </c>
      <c r="I11" s="45"/>
      <c r="J11" s="45">
        <v>25.839286252126399</v>
      </c>
      <c r="K11" s="45"/>
      <c r="L11" s="45"/>
      <c r="M11" s="45">
        <v>62.562118376641706</v>
      </c>
      <c r="N11" s="45"/>
      <c r="O11" s="45">
        <v>25.632681034349059</v>
      </c>
      <c r="P11" s="45"/>
      <c r="Q11" s="45"/>
      <c r="R11" s="45"/>
      <c r="S11" s="45">
        <v>34.47118265664156</v>
      </c>
      <c r="T11" s="45"/>
      <c r="U11" s="45">
        <v>15.951254316209624</v>
      </c>
      <c r="V11" s="45">
        <v>63.504640241724708</v>
      </c>
      <c r="W11" s="45"/>
      <c r="X11" s="45">
        <v>13.443261771766476</v>
      </c>
      <c r="Y11" s="45"/>
      <c r="Z11" s="45"/>
      <c r="AA11" s="45">
        <v>409.92727093754695</v>
      </c>
      <c r="AB11" s="45"/>
      <c r="AC11" s="45"/>
      <c r="AD11" s="45">
        <v>28.19485684910298</v>
      </c>
      <c r="AE11" s="45">
        <v>22.754523427808451</v>
      </c>
      <c r="AF11" s="45"/>
      <c r="AG11" s="45">
        <v>12.160017084819415</v>
      </c>
      <c r="AH11" s="45"/>
      <c r="AI11" s="45">
        <v>38.826771204880515</v>
      </c>
      <c r="AJ11" s="45">
        <v>23.840251173494362</v>
      </c>
      <c r="AK11" s="45">
        <v>10.252045859598926</v>
      </c>
      <c r="AL11" s="45">
        <v>26.365872668802179</v>
      </c>
      <c r="AM11" s="45">
        <v>15.943353209004647</v>
      </c>
      <c r="AN11" s="45"/>
      <c r="AO11" s="45">
        <v>11</v>
      </c>
      <c r="AP11" s="45">
        <v>14.2</v>
      </c>
      <c r="AQ11" s="45"/>
      <c r="AR11" s="45">
        <v>479.71005803367245</v>
      </c>
      <c r="AS11" s="45">
        <v>31.446205117851903</v>
      </c>
      <c r="AT11" s="45">
        <v>271.9179743907651</v>
      </c>
      <c r="AU11" s="45">
        <v>29</v>
      </c>
      <c r="AV11" s="45"/>
      <c r="AW11" s="45">
        <v>33.665638418305747</v>
      </c>
      <c r="AX11" s="45"/>
      <c r="AY11" s="45"/>
      <c r="AZ11" s="45">
        <v>16.679476954751294</v>
      </c>
      <c r="BA11" s="45"/>
    </row>
    <row r="12" spans="1:54" x14ac:dyDescent="0.2">
      <c r="A12" s="35" t="s">
        <v>64</v>
      </c>
      <c r="B12" s="51" t="s">
        <v>61</v>
      </c>
      <c r="C12" s="45">
        <v>10</v>
      </c>
      <c r="D12" s="51"/>
      <c r="E12" s="45" t="s">
        <v>65</v>
      </c>
      <c r="F12" s="45" t="s">
        <v>65</v>
      </c>
      <c r="G12" s="45" t="s">
        <v>65</v>
      </c>
      <c r="H12" s="45" t="s">
        <v>65</v>
      </c>
      <c r="I12" s="45" t="s">
        <v>65</v>
      </c>
      <c r="J12" s="45" t="s">
        <v>65</v>
      </c>
      <c r="K12" s="45" t="s">
        <v>65</v>
      </c>
      <c r="L12" s="45" t="s">
        <v>65</v>
      </c>
      <c r="M12" s="45" t="s">
        <v>65</v>
      </c>
      <c r="N12" s="45" t="s">
        <v>65</v>
      </c>
      <c r="O12" s="45" t="s">
        <v>65</v>
      </c>
      <c r="P12" s="45" t="s">
        <v>65</v>
      </c>
      <c r="Q12" s="45" t="s">
        <v>65</v>
      </c>
      <c r="R12" s="45" t="s">
        <v>65</v>
      </c>
      <c r="S12" s="45" t="s">
        <v>65</v>
      </c>
      <c r="T12" s="45" t="s">
        <v>65</v>
      </c>
      <c r="U12" s="45" t="s">
        <v>65</v>
      </c>
      <c r="V12" s="45" t="s">
        <v>65</v>
      </c>
      <c r="W12" s="45" t="s">
        <v>65</v>
      </c>
      <c r="X12" s="45" t="s">
        <v>65</v>
      </c>
      <c r="Y12" s="45" t="s">
        <v>65</v>
      </c>
      <c r="Z12" s="45" t="s">
        <v>65</v>
      </c>
      <c r="AA12" s="45" t="s">
        <v>65</v>
      </c>
      <c r="AB12" s="45" t="s">
        <v>65</v>
      </c>
      <c r="AC12" s="45" t="s">
        <v>65</v>
      </c>
      <c r="AD12" s="45" t="s">
        <v>65</v>
      </c>
      <c r="AE12" s="45" t="s">
        <v>65</v>
      </c>
      <c r="AF12" s="45" t="s">
        <v>65</v>
      </c>
      <c r="AG12" s="45" t="s">
        <v>65</v>
      </c>
      <c r="AH12" s="45" t="s">
        <v>65</v>
      </c>
      <c r="AI12" s="45" t="s">
        <v>65</v>
      </c>
      <c r="AJ12" s="45" t="s">
        <v>65</v>
      </c>
      <c r="AK12" s="45">
        <v>22.278141251467876</v>
      </c>
      <c r="AL12" s="45" t="s">
        <v>65</v>
      </c>
      <c r="AM12" s="45" t="s">
        <v>65</v>
      </c>
      <c r="AN12" s="45" t="s">
        <v>65</v>
      </c>
      <c r="AO12" s="45" t="s">
        <v>65</v>
      </c>
      <c r="AP12" s="45" t="s">
        <v>65</v>
      </c>
      <c r="AQ12" s="45" t="s">
        <v>65</v>
      </c>
      <c r="AR12" s="45" t="s">
        <v>65</v>
      </c>
      <c r="AS12" s="45" t="s">
        <v>65</v>
      </c>
      <c r="AT12" s="45" t="s">
        <v>65</v>
      </c>
      <c r="AU12" s="45" t="s">
        <v>65</v>
      </c>
      <c r="AV12" s="45" t="s">
        <v>65</v>
      </c>
      <c r="AW12" s="45" t="s">
        <v>65</v>
      </c>
      <c r="AX12" s="45" t="s">
        <v>65</v>
      </c>
      <c r="AY12" s="45" t="s">
        <v>65</v>
      </c>
      <c r="AZ12" s="45" t="s">
        <v>65</v>
      </c>
      <c r="BA12" s="45" t="s">
        <v>65</v>
      </c>
    </row>
    <row r="13" spans="1:54" x14ac:dyDescent="0.2">
      <c r="A13" s="35" t="s">
        <v>66</v>
      </c>
      <c r="B13" s="51" t="s">
        <v>61</v>
      </c>
      <c r="C13" s="45">
        <v>10</v>
      </c>
      <c r="D13" s="51"/>
      <c r="E13" s="45" t="s">
        <v>65</v>
      </c>
      <c r="F13" s="45" t="s">
        <v>65</v>
      </c>
      <c r="G13" s="45" t="s">
        <v>65</v>
      </c>
      <c r="H13" s="45" t="s">
        <v>65</v>
      </c>
      <c r="I13" s="45" t="s">
        <v>65</v>
      </c>
      <c r="J13" s="45" t="s">
        <v>65</v>
      </c>
      <c r="K13" s="45" t="s">
        <v>65</v>
      </c>
      <c r="L13" s="45" t="s">
        <v>65</v>
      </c>
      <c r="M13" s="45">
        <v>11.343889333485768</v>
      </c>
      <c r="N13" s="45" t="s">
        <v>65</v>
      </c>
      <c r="O13" s="45" t="s">
        <v>65</v>
      </c>
      <c r="P13" s="45" t="s">
        <v>65</v>
      </c>
      <c r="Q13" s="45" t="s">
        <v>65</v>
      </c>
      <c r="R13" s="45" t="s">
        <v>65</v>
      </c>
      <c r="S13" s="45" t="s">
        <v>65</v>
      </c>
      <c r="T13" s="45" t="s">
        <v>65</v>
      </c>
      <c r="U13" s="45" t="s">
        <v>65</v>
      </c>
      <c r="V13" s="45" t="s">
        <v>65</v>
      </c>
      <c r="W13" s="45" t="s">
        <v>65</v>
      </c>
      <c r="X13" s="45" t="s">
        <v>65</v>
      </c>
      <c r="Y13" s="45" t="s">
        <v>65</v>
      </c>
      <c r="Z13" s="45" t="s">
        <v>65</v>
      </c>
      <c r="AA13" s="45" t="s">
        <v>65</v>
      </c>
      <c r="AB13" s="45" t="s">
        <v>65</v>
      </c>
      <c r="AC13" s="45" t="s">
        <v>65</v>
      </c>
      <c r="AD13" s="45" t="s">
        <v>65</v>
      </c>
      <c r="AE13" s="45" t="s">
        <v>65</v>
      </c>
      <c r="AF13" s="45" t="s">
        <v>65</v>
      </c>
      <c r="AG13" s="45" t="s">
        <v>65</v>
      </c>
      <c r="AH13" s="45" t="s">
        <v>65</v>
      </c>
      <c r="AI13" s="45" t="s">
        <v>65</v>
      </c>
      <c r="AJ13" s="45" t="s">
        <v>65</v>
      </c>
      <c r="AK13" s="45" t="s">
        <v>65</v>
      </c>
      <c r="AL13" s="45" t="s">
        <v>65</v>
      </c>
      <c r="AM13" s="45" t="s">
        <v>65</v>
      </c>
      <c r="AN13" s="45" t="s">
        <v>65</v>
      </c>
      <c r="AO13" s="45" t="s">
        <v>65</v>
      </c>
      <c r="AP13" s="45" t="s">
        <v>65</v>
      </c>
      <c r="AQ13" s="45" t="s">
        <v>65</v>
      </c>
      <c r="AR13" s="45" t="s">
        <v>65</v>
      </c>
      <c r="AS13" s="45" t="s">
        <v>65</v>
      </c>
      <c r="AT13" s="45" t="s">
        <v>65</v>
      </c>
      <c r="AU13" s="45" t="s">
        <v>65</v>
      </c>
      <c r="AV13" s="45" t="s">
        <v>65</v>
      </c>
      <c r="AW13" s="45" t="s">
        <v>65</v>
      </c>
      <c r="AX13" s="45" t="s">
        <v>65</v>
      </c>
      <c r="AY13" s="45" t="s">
        <v>65</v>
      </c>
      <c r="AZ13" s="45" t="s">
        <v>65</v>
      </c>
      <c r="BA13" s="45" t="s">
        <v>65</v>
      </c>
    </row>
    <row r="14" spans="1:54" x14ac:dyDescent="0.2">
      <c r="A14" s="35" t="s">
        <v>67</v>
      </c>
      <c r="B14" s="51" t="s">
        <v>61</v>
      </c>
      <c r="C14" s="45">
        <v>10</v>
      </c>
      <c r="D14" s="51"/>
      <c r="E14" s="45" t="s">
        <v>65</v>
      </c>
      <c r="F14" s="45" t="s">
        <v>65</v>
      </c>
      <c r="G14" s="45">
        <v>33.022051453391242</v>
      </c>
      <c r="H14" s="45" t="s">
        <v>65</v>
      </c>
      <c r="I14" s="45" t="s">
        <v>65</v>
      </c>
      <c r="J14" s="45" t="s">
        <v>65</v>
      </c>
      <c r="K14" s="45" t="s">
        <v>65</v>
      </c>
      <c r="L14" s="45" t="s">
        <v>65</v>
      </c>
      <c r="M14" s="45" t="s">
        <v>65</v>
      </c>
      <c r="N14" s="45" t="s">
        <v>65</v>
      </c>
      <c r="O14" s="45" t="s">
        <v>65</v>
      </c>
      <c r="P14" s="45" t="s">
        <v>65</v>
      </c>
      <c r="Q14" s="45" t="s">
        <v>65</v>
      </c>
      <c r="R14" s="45" t="s">
        <v>65</v>
      </c>
      <c r="S14" s="45" t="s">
        <v>65</v>
      </c>
      <c r="T14" s="45" t="s">
        <v>65</v>
      </c>
      <c r="U14" s="45">
        <v>26.897761443367859</v>
      </c>
      <c r="V14" s="45">
        <v>20.743401269629132</v>
      </c>
      <c r="W14" s="45" t="s">
        <v>65</v>
      </c>
      <c r="X14" s="45">
        <v>89.81957901770798</v>
      </c>
      <c r="Y14" s="45" t="s">
        <v>65</v>
      </c>
      <c r="Z14" s="45" t="s">
        <v>65</v>
      </c>
      <c r="AA14" s="45" t="s">
        <v>65</v>
      </c>
      <c r="AB14" s="45" t="s">
        <v>65</v>
      </c>
      <c r="AC14" s="45" t="s">
        <v>65</v>
      </c>
      <c r="AD14" s="45" t="s">
        <v>65</v>
      </c>
      <c r="AE14" s="45" t="s">
        <v>65</v>
      </c>
      <c r="AF14" s="45" t="s">
        <v>65</v>
      </c>
      <c r="AG14" s="45" t="s">
        <v>65</v>
      </c>
      <c r="AH14" s="45" t="s">
        <v>65</v>
      </c>
      <c r="AI14" s="45" t="s">
        <v>65</v>
      </c>
      <c r="AJ14" s="45" t="s">
        <v>65</v>
      </c>
      <c r="AK14" s="45">
        <v>43.099099099099099</v>
      </c>
      <c r="AL14" s="45" t="s">
        <v>65</v>
      </c>
      <c r="AM14" s="45" t="s">
        <v>65</v>
      </c>
      <c r="AN14" s="45" t="s">
        <v>65</v>
      </c>
      <c r="AO14" s="45" t="s">
        <v>65</v>
      </c>
      <c r="AP14" s="45">
        <v>37.837837837837839</v>
      </c>
      <c r="AQ14" s="45" t="s">
        <v>65</v>
      </c>
      <c r="AR14" s="45">
        <v>80.14414414414415</v>
      </c>
      <c r="AS14" s="45" t="s">
        <v>65</v>
      </c>
      <c r="AT14" s="45">
        <v>11.32642833277648</v>
      </c>
      <c r="AU14" s="45" t="s">
        <v>65</v>
      </c>
      <c r="AV14" s="45" t="s">
        <v>65</v>
      </c>
      <c r="AW14" s="45" t="s">
        <v>65</v>
      </c>
      <c r="AX14" s="45" t="s">
        <v>65</v>
      </c>
      <c r="AY14" s="45" t="s">
        <v>65</v>
      </c>
      <c r="AZ14" s="45" t="s">
        <v>65</v>
      </c>
      <c r="BA14" s="45" t="s">
        <v>65</v>
      </c>
    </row>
    <row r="15" spans="1:54" x14ac:dyDescent="0.2">
      <c r="A15" s="35" t="s">
        <v>68</v>
      </c>
      <c r="B15" s="51" t="s">
        <v>61</v>
      </c>
      <c r="C15" s="45">
        <v>10</v>
      </c>
      <c r="D15" s="51"/>
      <c r="E15" s="45" t="s">
        <v>65</v>
      </c>
      <c r="F15" s="45">
        <v>15.086848635235732</v>
      </c>
      <c r="G15" s="45" t="s">
        <v>65</v>
      </c>
      <c r="H15" s="45">
        <v>18.074441687344912</v>
      </c>
      <c r="I15" s="45" t="s">
        <v>65</v>
      </c>
      <c r="J15" s="45" t="s">
        <v>65</v>
      </c>
      <c r="K15" s="45" t="s">
        <v>65</v>
      </c>
      <c r="L15" s="45" t="s">
        <v>65</v>
      </c>
      <c r="M15" s="45" t="s">
        <v>65</v>
      </c>
      <c r="N15" s="45" t="s">
        <v>65</v>
      </c>
      <c r="O15" s="45" t="s">
        <v>65</v>
      </c>
      <c r="P15" s="45" t="s">
        <v>65</v>
      </c>
      <c r="Q15" s="45" t="s">
        <v>65</v>
      </c>
      <c r="R15" s="45" t="s">
        <v>65</v>
      </c>
      <c r="S15" s="45" t="s">
        <v>65</v>
      </c>
      <c r="T15" s="45" t="s">
        <v>65</v>
      </c>
      <c r="U15" s="45" t="s">
        <v>65</v>
      </c>
      <c r="V15" s="45">
        <v>47.861042183622828</v>
      </c>
      <c r="W15" s="45" t="s">
        <v>65</v>
      </c>
      <c r="X15" s="45" t="s">
        <v>65</v>
      </c>
      <c r="Y15" s="45" t="s">
        <v>65</v>
      </c>
      <c r="Z15" s="45" t="s">
        <v>65</v>
      </c>
      <c r="AA15" s="45">
        <v>19.930521091811414</v>
      </c>
      <c r="AB15" s="45" t="s">
        <v>65</v>
      </c>
      <c r="AC15" s="45" t="s">
        <v>65</v>
      </c>
      <c r="AD15" s="45" t="s">
        <v>65</v>
      </c>
      <c r="AE15" s="45" t="s">
        <v>65</v>
      </c>
      <c r="AF15" s="45" t="s">
        <v>65</v>
      </c>
      <c r="AG15" s="45" t="s">
        <v>65</v>
      </c>
      <c r="AH15" s="45" t="s">
        <v>65</v>
      </c>
      <c r="AI15" s="45" t="s">
        <v>65</v>
      </c>
      <c r="AJ15" s="45" t="s">
        <v>65</v>
      </c>
      <c r="AK15" s="45" t="s">
        <v>65</v>
      </c>
      <c r="AL15" s="45" t="s">
        <v>65</v>
      </c>
      <c r="AM15" s="45" t="s">
        <v>65</v>
      </c>
      <c r="AN15" s="45" t="s">
        <v>65</v>
      </c>
      <c r="AO15" s="45">
        <v>19.151799279420061</v>
      </c>
      <c r="AP15" s="45" t="s">
        <v>65</v>
      </c>
      <c r="AQ15" s="45" t="s">
        <v>65</v>
      </c>
      <c r="AR15" s="45" t="s">
        <v>65</v>
      </c>
      <c r="AS15" s="45" t="s">
        <v>65</v>
      </c>
      <c r="AT15" s="45">
        <v>11.47394540942928</v>
      </c>
      <c r="AU15" s="45" t="s">
        <v>65</v>
      </c>
      <c r="AV15" s="45" t="s">
        <v>65</v>
      </c>
      <c r="AW15" s="45" t="s">
        <v>65</v>
      </c>
      <c r="AX15" s="45" t="s">
        <v>65</v>
      </c>
      <c r="AY15" s="45" t="s">
        <v>65</v>
      </c>
      <c r="AZ15" s="45" t="s">
        <v>65</v>
      </c>
      <c r="BA15" s="45" t="s">
        <v>65</v>
      </c>
    </row>
    <row r="16" spans="1:54" x14ac:dyDescent="0.2">
      <c r="A16" s="52" t="s">
        <v>69</v>
      </c>
      <c r="B16" s="51" t="s">
        <v>61</v>
      </c>
      <c r="C16" s="45">
        <v>10</v>
      </c>
      <c r="D16" s="51"/>
      <c r="E16" s="45"/>
      <c r="F16" s="45">
        <v>21.68507374967195</v>
      </c>
      <c r="G16" s="45"/>
      <c r="H16" s="45"/>
      <c r="I16" s="45"/>
      <c r="J16" s="45"/>
      <c r="K16" s="45"/>
      <c r="L16" s="45"/>
      <c r="M16" s="45"/>
      <c r="N16" s="45" t="s">
        <v>65</v>
      </c>
      <c r="O16" s="45"/>
      <c r="P16" s="45"/>
      <c r="Q16" s="45"/>
      <c r="R16" s="45"/>
      <c r="S16" s="45"/>
      <c r="T16" s="45"/>
      <c r="U16" s="45"/>
      <c r="V16" s="45">
        <v>12.277358117934352</v>
      </c>
      <c r="W16" s="45" t="s">
        <v>65</v>
      </c>
      <c r="X16" s="45"/>
      <c r="Y16" s="45"/>
      <c r="Z16" s="45"/>
      <c r="AA16" s="45"/>
      <c r="AB16" s="45" t="s">
        <v>65</v>
      </c>
      <c r="AC16" s="45"/>
      <c r="AD16" s="45" t="s">
        <v>65</v>
      </c>
      <c r="AE16" s="45" t="s">
        <v>65</v>
      </c>
      <c r="AF16" s="45" t="s">
        <v>65</v>
      </c>
      <c r="AG16" s="45" t="s">
        <v>65</v>
      </c>
      <c r="AH16" s="45" t="s">
        <v>65</v>
      </c>
      <c r="AI16" s="45">
        <v>10.194261457025638</v>
      </c>
      <c r="AJ16" s="45" t="s">
        <v>65</v>
      </c>
      <c r="AK16" s="45" t="s">
        <v>65</v>
      </c>
      <c r="AL16" s="45" t="s">
        <v>65</v>
      </c>
      <c r="AM16" s="45"/>
      <c r="AN16" s="45"/>
      <c r="AO16" s="45">
        <v>10.461387138105531</v>
      </c>
      <c r="AP16" s="45"/>
      <c r="AQ16" s="45"/>
      <c r="AR16" s="45"/>
      <c r="AS16" s="45">
        <v>23.707921881268845</v>
      </c>
      <c r="AT16" s="45"/>
      <c r="AU16" s="45"/>
      <c r="AV16" s="45"/>
      <c r="AW16" s="45">
        <v>14.76024693594937</v>
      </c>
      <c r="AX16" s="45" t="s">
        <v>65</v>
      </c>
      <c r="AY16" s="45" t="s">
        <v>65</v>
      </c>
      <c r="AZ16" s="45" t="s">
        <v>65</v>
      </c>
      <c r="BA16" s="45" t="s">
        <v>65</v>
      </c>
    </row>
    <row r="17" spans="1:53" x14ac:dyDescent="0.2">
      <c r="A17" s="52" t="s">
        <v>70</v>
      </c>
      <c r="B17" s="51" t="s">
        <v>61</v>
      </c>
      <c r="C17" s="45">
        <v>10</v>
      </c>
      <c r="D17" s="51"/>
      <c r="E17" s="45" t="s">
        <v>65</v>
      </c>
      <c r="F17" s="45" t="s">
        <v>65</v>
      </c>
      <c r="G17" s="45" t="s">
        <v>65</v>
      </c>
      <c r="H17" s="45" t="s">
        <v>65</v>
      </c>
      <c r="I17" s="45" t="s">
        <v>65</v>
      </c>
      <c r="J17" s="45" t="s">
        <v>65</v>
      </c>
      <c r="K17" s="45" t="s">
        <v>65</v>
      </c>
      <c r="L17" s="45" t="s">
        <v>65</v>
      </c>
      <c r="M17" s="45" t="s">
        <v>65</v>
      </c>
      <c r="N17" s="45" t="s">
        <v>65</v>
      </c>
      <c r="O17" s="45" t="s">
        <v>65</v>
      </c>
      <c r="P17" s="45" t="s">
        <v>65</v>
      </c>
      <c r="Q17" s="45" t="s">
        <v>65</v>
      </c>
      <c r="R17" s="45" t="s">
        <v>65</v>
      </c>
      <c r="S17" s="45" t="s">
        <v>65</v>
      </c>
      <c r="T17" s="45" t="s">
        <v>65</v>
      </c>
      <c r="U17" s="45" t="s">
        <v>65</v>
      </c>
      <c r="V17" s="45" t="s">
        <v>65</v>
      </c>
      <c r="W17" s="45" t="s">
        <v>65</v>
      </c>
      <c r="X17" s="45" t="s">
        <v>65</v>
      </c>
      <c r="Y17" s="45" t="s">
        <v>65</v>
      </c>
      <c r="Z17" s="45" t="s">
        <v>65</v>
      </c>
      <c r="AA17" s="45" t="s">
        <v>65</v>
      </c>
      <c r="AB17" s="45" t="s">
        <v>65</v>
      </c>
      <c r="AC17" s="45" t="s">
        <v>65</v>
      </c>
      <c r="AD17" s="45"/>
      <c r="AE17" s="45">
        <v>17.663726005535114</v>
      </c>
      <c r="AF17" s="45">
        <v>12.572941273329493</v>
      </c>
      <c r="AG17" s="45">
        <v>12.735068175629035</v>
      </c>
      <c r="AH17" s="45" t="s">
        <v>65</v>
      </c>
      <c r="AI17" s="45">
        <v>40.49119384931064</v>
      </c>
      <c r="AJ17" s="45" t="s">
        <v>65</v>
      </c>
      <c r="AK17" s="45">
        <v>395.13163311188657</v>
      </c>
      <c r="AL17" s="45">
        <v>45.821115762408091</v>
      </c>
      <c r="AM17" s="45" t="s">
        <v>65</v>
      </c>
      <c r="AN17" s="45">
        <v>12.171677190138123</v>
      </c>
      <c r="AO17" s="45" t="s">
        <v>65</v>
      </c>
      <c r="AP17" s="45">
        <v>11.689349655796988</v>
      </c>
      <c r="AQ17" s="45"/>
      <c r="AR17" s="45"/>
      <c r="AS17" s="45">
        <v>592.7764865327008</v>
      </c>
      <c r="AT17" s="45" t="s">
        <v>65</v>
      </c>
      <c r="AU17" s="45">
        <v>10.578780375045122</v>
      </c>
      <c r="AV17" s="45" t="s">
        <v>65</v>
      </c>
      <c r="AW17" s="45">
        <v>10.445025680648001</v>
      </c>
      <c r="AX17" s="45" t="s">
        <v>65</v>
      </c>
      <c r="AY17" s="45" t="s">
        <v>65</v>
      </c>
      <c r="AZ17" s="45" t="s">
        <v>65</v>
      </c>
      <c r="BA17" s="45" t="s">
        <v>65</v>
      </c>
    </row>
    <row r="18" spans="1:53" x14ac:dyDescent="0.2">
      <c r="A18" s="35" t="s">
        <v>71</v>
      </c>
      <c r="B18" s="51" t="s">
        <v>61</v>
      </c>
      <c r="C18" s="45">
        <v>10</v>
      </c>
      <c r="D18" s="51"/>
      <c r="E18" s="45" t="s">
        <v>65</v>
      </c>
      <c r="F18" s="45" t="s">
        <v>65</v>
      </c>
      <c r="G18" s="45" t="s">
        <v>65</v>
      </c>
      <c r="H18" s="45" t="s">
        <v>65</v>
      </c>
      <c r="I18" s="45" t="s">
        <v>65</v>
      </c>
      <c r="J18" s="45" t="s">
        <v>65</v>
      </c>
      <c r="K18" s="45" t="s">
        <v>65</v>
      </c>
      <c r="L18" s="45"/>
      <c r="M18" s="45" t="s">
        <v>65</v>
      </c>
      <c r="N18" s="45" t="s">
        <v>65</v>
      </c>
      <c r="O18" s="45" t="s">
        <v>65</v>
      </c>
      <c r="P18" s="45" t="s">
        <v>65</v>
      </c>
      <c r="Q18" s="45" t="s">
        <v>65</v>
      </c>
      <c r="R18" s="45" t="s">
        <v>65</v>
      </c>
      <c r="S18" s="45" t="s">
        <v>65</v>
      </c>
      <c r="T18" s="45" t="s">
        <v>65</v>
      </c>
      <c r="U18" s="45" t="s">
        <v>65</v>
      </c>
      <c r="V18" s="45" t="s">
        <v>65</v>
      </c>
      <c r="W18" s="45" t="s">
        <v>65</v>
      </c>
      <c r="X18" s="45"/>
      <c r="Y18" s="45" t="s">
        <v>65</v>
      </c>
      <c r="Z18" s="45" t="s">
        <v>65</v>
      </c>
      <c r="AA18" s="45"/>
      <c r="AB18" s="45"/>
      <c r="AC18" s="45" t="s">
        <v>65</v>
      </c>
      <c r="AD18" s="45"/>
      <c r="AE18" s="45" t="s">
        <v>65</v>
      </c>
      <c r="AF18" s="45" t="s">
        <v>65</v>
      </c>
      <c r="AG18" s="45" t="s">
        <v>65</v>
      </c>
      <c r="AH18" s="45" t="s">
        <v>65</v>
      </c>
      <c r="AI18" s="45" t="s">
        <v>65</v>
      </c>
      <c r="AJ18" s="45" t="s">
        <v>65</v>
      </c>
      <c r="AK18" s="45" t="s">
        <v>65</v>
      </c>
      <c r="AL18" s="45" t="s">
        <v>65</v>
      </c>
      <c r="AM18" s="45" t="s">
        <v>65</v>
      </c>
      <c r="AN18" s="45" t="s">
        <v>65</v>
      </c>
      <c r="AO18" s="45" t="s">
        <v>65</v>
      </c>
      <c r="AP18" s="45" t="s">
        <v>65</v>
      </c>
      <c r="AQ18" s="45" t="s">
        <v>65</v>
      </c>
      <c r="AR18" s="45" t="s">
        <v>65</v>
      </c>
      <c r="AS18" s="45" t="s">
        <v>65</v>
      </c>
      <c r="AT18" s="45" t="s">
        <v>65</v>
      </c>
      <c r="AU18" s="45" t="s">
        <v>65</v>
      </c>
      <c r="AV18" s="45" t="s">
        <v>65</v>
      </c>
      <c r="AW18" s="45" t="s">
        <v>65</v>
      </c>
      <c r="AX18" s="45" t="s">
        <v>65</v>
      </c>
      <c r="AY18" s="45" t="s">
        <v>65</v>
      </c>
      <c r="AZ18" s="45" t="s">
        <v>65</v>
      </c>
      <c r="BA18" s="45" t="s">
        <v>65</v>
      </c>
    </row>
    <row r="19" spans="1:53" x14ac:dyDescent="0.2">
      <c r="A19" s="52" t="s">
        <v>72</v>
      </c>
      <c r="B19" s="51" t="s">
        <v>61</v>
      </c>
      <c r="C19" s="45">
        <v>20</v>
      </c>
      <c r="D19" s="51"/>
      <c r="E19" s="45">
        <v>88.670838512844213</v>
      </c>
      <c r="F19" s="45">
        <v>113.04141735736923</v>
      </c>
      <c r="G19" s="45">
        <v>92.945110281215634</v>
      </c>
      <c r="H19" s="45">
        <v>132.29363765940704</v>
      </c>
      <c r="I19" s="45">
        <v>93.20089318502194</v>
      </c>
      <c r="J19" s="45">
        <v>107.69257084857873</v>
      </c>
      <c r="K19" s="45">
        <v>116.87119918112769</v>
      </c>
      <c r="L19" s="45">
        <v>135.26553053728108</v>
      </c>
      <c r="M19" s="45">
        <v>142.29609276661489</v>
      </c>
      <c r="N19" s="45">
        <v>68.4877923462182</v>
      </c>
      <c r="O19" s="45">
        <v>100.90619518681949</v>
      </c>
      <c r="P19" s="45">
        <v>99.254030754015218</v>
      </c>
      <c r="Q19" s="45">
        <v>138.72252356177302</v>
      </c>
      <c r="R19" s="45">
        <v>140.27448869783046</v>
      </c>
      <c r="S19" s="45">
        <v>93.860491302258239</v>
      </c>
      <c r="T19" s="45">
        <v>204.64771377388558</v>
      </c>
      <c r="U19" s="45">
        <v>55.870139635022163</v>
      </c>
      <c r="V19" s="45">
        <v>59.919382861754009</v>
      </c>
      <c r="W19" s="45">
        <v>84.486607301711516</v>
      </c>
      <c r="X19" s="45">
        <v>66.263385639381156</v>
      </c>
      <c r="Y19" s="45">
        <v>53.860743356440551</v>
      </c>
      <c r="Z19" s="45">
        <v>70.157327287586241</v>
      </c>
      <c r="AA19" s="45">
        <v>55.127364114500899</v>
      </c>
      <c r="AB19" s="45">
        <v>52.972436490251688</v>
      </c>
      <c r="AC19" s="45">
        <v>26.625915728790496</v>
      </c>
      <c r="AD19" s="45" t="s">
        <v>65</v>
      </c>
      <c r="AE19" s="45" t="s">
        <v>65</v>
      </c>
      <c r="AF19" s="45" t="s">
        <v>65</v>
      </c>
      <c r="AG19" s="45" t="s">
        <v>65</v>
      </c>
      <c r="AH19" s="45" t="s">
        <v>65</v>
      </c>
      <c r="AI19" s="45" t="s">
        <v>65</v>
      </c>
      <c r="AJ19" s="45" t="s">
        <v>65</v>
      </c>
      <c r="AK19" s="45" t="s">
        <v>65</v>
      </c>
      <c r="AL19" s="45" t="s">
        <v>65</v>
      </c>
      <c r="AM19" s="45">
        <v>64.867556177270771</v>
      </c>
      <c r="AN19" s="45" t="s">
        <v>65</v>
      </c>
      <c r="AO19" s="45" t="s">
        <v>65</v>
      </c>
      <c r="AP19" s="45" t="s">
        <v>65</v>
      </c>
      <c r="AQ19" s="45" t="s">
        <v>65</v>
      </c>
      <c r="AR19" s="45" t="s">
        <v>65</v>
      </c>
      <c r="AS19" s="45" t="s">
        <v>65</v>
      </c>
      <c r="AT19" s="45">
        <v>229.1283590501028</v>
      </c>
      <c r="AU19" s="45" t="s">
        <v>65</v>
      </c>
      <c r="AV19" s="45" t="s">
        <v>65</v>
      </c>
      <c r="AW19" s="45" t="s">
        <v>65</v>
      </c>
      <c r="AX19" s="45" t="s">
        <v>65</v>
      </c>
      <c r="AY19" s="45" t="s">
        <v>65</v>
      </c>
      <c r="AZ19" s="45" t="s">
        <v>65</v>
      </c>
      <c r="BA19" s="45" t="s">
        <v>65</v>
      </c>
    </row>
    <row r="20" spans="1:53" x14ac:dyDescent="0.2">
      <c r="A20" s="52" t="s">
        <v>73</v>
      </c>
      <c r="B20" s="51" t="s">
        <v>61</v>
      </c>
      <c r="C20" s="45">
        <v>10</v>
      </c>
      <c r="D20" s="51"/>
      <c r="E20" s="45"/>
      <c r="F20" s="45">
        <v>10.968181690844096</v>
      </c>
      <c r="G20" s="45"/>
      <c r="H20" s="45">
        <v>32.315969964171785</v>
      </c>
      <c r="I20" s="45"/>
      <c r="J20" s="45"/>
      <c r="K20" s="45"/>
      <c r="L20" s="45">
        <v>12.534818798273546</v>
      </c>
      <c r="M20" s="45">
        <v>36.44346174618466</v>
      </c>
      <c r="N20" s="45"/>
      <c r="O20" s="45"/>
      <c r="P20" s="45"/>
      <c r="Q20" s="45"/>
      <c r="R20" s="45"/>
      <c r="S20" s="45">
        <v>23.278925930977572</v>
      </c>
      <c r="T20" s="45"/>
      <c r="U20" s="45">
        <v>47.916368926294936</v>
      </c>
      <c r="V20" s="45">
        <v>491.5591005711812</v>
      </c>
      <c r="W20" s="45">
        <v>11.235222790571134</v>
      </c>
      <c r="X20" s="45"/>
      <c r="Y20" s="45"/>
      <c r="Z20" s="45">
        <v>36.78467727965193</v>
      </c>
      <c r="AA20" s="45">
        <v>66.284549740433832</v>
      </c>
      <c r="AB20" s="45">
        <v>20.154527135219872</v>
      </c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>
        <v>21.448546393738482</v>
      </c>
      <c r="AO20" s="45"/>
      <c r="AP20" s="45"/>
      <c r="AQ20" s="45"/>
      <c r="AR20" s="45"/>
      <c r="AS20" s="45">
        <v>11.430668040945458</v>
      </c>
      <c r="AT20" s="45">
        <v>532.53244090700002</v>
      </c>
      <c r="AU20" s="45"/>
      <c r="AV20" s="45">
        <v>49.4547191960676</v>
      </c>
      <c r="AW20" s="45"/>
      <c r="AX20" s="45"/>
      <c r="AY20" s="45"/>
      <c r="AZ20" s="45"/>
      <c r="BA20" s="45"/>
    </row>
    <row r="21" spans="1:53" x14ac:dyDescent="0.2">
      <c r="A21" s="52" t="s">
        <v>74</v>
      </c>
      <c r="B21" s="51" t="s">
        <v>61</v>
      </c>
      <c r="C21" s="45">
        <v>10</v>
      </c>
      <c r="D21" s="51"/>
      <c r="E21" s="45">
        <v>26.792582304176285</v>
      </c>
      <c r="F21" s="45"/>
      <c r="G21" s="45"/>
      <c r="H21" s="45"/>
      <c r="I21" s="45"/>
      <c r="J21" s="45"/>
      <c r="K21" s="45">
        <v>25.027872575389004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>
        <v>28.040193336557767</v>
      </c>
      <c r="AE21" s="45"/>
      <c r="AF21" s="45"/>
      <c r="AG21" s="45"/>
      <c r="AH21" s="45"/>
      <c r="AI21" s="45">
        <v>10.344057893161793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>
        <v>210.69992842171584</v>
      </c>
      <c r="AX21" s="45">
        <v>13.70556661420234</v>
      </c>
      <c r="AY21" s="45">
        <v>22.939796934218613</v>
      </c>
      <c r="AZ21" s="45">
        <v>17.545942717791849</v>
      </c>
      <c r="BA21" s="45"/>
    </row>
    <row r="22" spans="1:53" x14ac:dyDescent="0.2">
      <c r="A22" s="52" t="s">
        <v>75</v>
      </c>
      <c r="B22" s="51" t="s">
        <v>61</v>
      </c>
      <c r="C22" s="45">
        <v>10</v>
      </c>
      <c r="D22" s="51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 t="s">
        <v>65</v>
      </c>
      <c r="V22" s="45"/>
      <c r="W22" s="45">
        <v>10.361425685469714</v>
      </c>
      <c r="X22" s="45"/>
      <c r="Y22" s="45" t="s">
        <v>65</v>
      </c>
      <c r="Z22" s="45"/>
      <c r="AA22" s="45"/>
      <c r="AB22" s="45"/>
      <c r="AC22" s="45"/>
      <c r="AD22" s="45"/>
      <c r="AE22" s="45"/>
      <c r="AF22" s="45"/>
      <c r="AG22" s="45"/>
      <c r="AH22" s="45">
        <v>40.220097954066915</v>
      </c>
      <c r="AI22" s="45"/>
      <c r="AJ22" s="45"/>
      <c r="AK22" s="45"/>
      <c r="AL22" s="45"/>
      <c r="AM22" s="45"/>
      <c r="AN22" s="45" t="s">
        <v>65</v>
      </c>
      <c r="AO22" s="45"/>
      <c r="AP22" s="45"/>
      <c r="AQ22" s="45"/>
      <c r="AR22" s="45">
        <v>17.999579067717711</v>
      </c>
      <c r="AS22" s="45"/>
      <c r="AT22" s="45">
        <v>23.83752131506186</v>
      </c>
      <c r="AU22" s="45"/>
      <c r="AV22" s="45" t="s">
        <v>65</v>
      </c>
      <c r="AW22" s="45"/>
      <c r="AX22" s="45"/>
      <c r="AY22" s="45"/>
      <c r="AZ22" s="45"/>
      <c r="BA22" s="45"/>
    </row>
    <row r="23" spans="1:53" x14ac:dyDescent="0.2">
      <c r="A23" s="52" t="s">
        <v>76</v>
      </c>
      <c r="B23" s="51" t="s">
        <v>61</v>
      </c>
      <c r="C23" s="45">
        <v>10</v>
      </c>
      <c r="D23" s="51"/>
      <c r="E23" s="45">
        <v>444.14030117097906</v>
      </c>
      <c r="F23" s="45">
        <v>604.44083643904742</v>
      </c>
      <c r="G23" s="45">
        <v>231.82807866295514</v>
      </c>
      <c r="H23" s="45">
        <v>291.28477327198436</v>
      </c>
      <c r="I23" s="45">
        <v>78.990890117583092</v>
      </c>
      <c r="J23" s="45">
        <v>1089.695828561365</v>
      </c>
      <c r="K23" s="45">
        <v>87.206344444342463</v>
      </c>
      <c r="L23" s="45">
        <v>94.549223360354262</v>
      </c>
      <c r="M23" s="45">
        <v>817.24206406573876</v>
      </c>
      <c r="N23" s="45">
        <v>132.93178309723675</v>
      </c>
      <c r="O23" s="45">
        <v>331.1117729267923</v>
      </c>
      <c r="P23" s="45"/>
      <c r="Q23" s="45">
        <v>87.323867427199573</v>
      </c>
      <c r="R23" s="45">
        <v>64.824944520726177</v>
      </c>
      <c r="S23" s="45">
        <v>130.2041247225348</v>
      </c>
      <c r="T23" s="45">
        <v>114.55080742007701</v>
      </c>
      <c r="U23" s="45">
        <v>71.795633307207112</v>
      </c>
      <c r="V23" s="45">
        <v>80.927355719067862</v>
      </c>
      <c r="W23" s="45">
        <v>45.207141567851949</v>
      </c>
      <c r="X23" s="45">
        <v>67.339685524509875</v>
      </c>
      <c r="Y23" s="45">
        <v>75.030192140766957</v>
      </c>
      <c r="Z23" s="45">
        <v>32.309354265219831</v>
      </c>
      <c r="AA23" s="45">
        <v>36.539373827258849</v>
      </c>
      <c r="AB23" s="45"/>
      <c r="AC23" s="45">
        <v>16.449147779797539</v>
      </c>
      <c r="AD23" s="45">
        <v>957.59282532218037</v>
      </c>
      <c r="AE23" s="45">
        <v>969.9602257627148</v>
      </c>
      <c r="AF23" s="45">
        <v>618.11921460520807</v>
      </c>
      <c r="AG23" s="45">
        <v>829.40140448552495</v>
      </c>
      <c r="AH23" s="45">
        <v>904.9621851956955</v>
      </c>
      <c r="AI23" s="45">
        <v>1390.6536398156782</v>
      </c>
      <c r="AJ23" s="45">
        <v>838.91190659585675</v>
      </c>
      <c r="AK23" s="45">
        <v>251.32345058400114</v>
      </c>
      <c r="AL23" s="45">
        <v>1218.1428178898482</v>
      </c>
      <c r="AM23" s="45">
        <v>22.426881012799139</v>
      </c>
      <c r="AN23" s="45">
        <v>1494.7199812615145</v>
      </c>
      <c r="AO23" s="45">
        <v>917.95516276807064</v>
      </c>
      <c r="AP23" s="45">
        <v>1866.1989252397489</v>
      </c>
      <c r="AQ23" s="45">
        <v>335.86573154416834</v>
      </c>
      <c r="AR23" s="45">
        <v>996.38725602807176</v>
      </c>
      <c r="AS23" s="45">
        <v>1185.2942527803677</v>
      </c>
      <c r="AT23" s="45">
        <v>312.89105960832944</v>
      </c>
      <c r="AU23" s="45">
        <v>1566.2678432273437</v>
      </c>
      <c r="AV23" s="45">
        <v>62.822934825205067</v>
      </c>
      <c r="AW23" s="45">
        <v>696.19815948433131</v>
      </c>
      <c r="AX23" s="45">
        <v>108.08790872195419</v>
      </c>
      <c r="AY23" s="45">
        <v>34.615748435831946</v>
      </c>
      <c r="AZ23" s="45">
        <v>272.48496641937271</v>
      </c>
      <c r="BA23" s="45">
        <v>370.06058476687252</v>
      </c>
    </row>
    <row r="24" spans="1:53" x14ac:dyDescent="0.2">
      <c r="A24" s="53" t="s">
        <v>77</v>
      </c>
      <c r="B24" s="51" t="s">
        <v>61</v>
      </c>
      <c r="C24" s="45">
        <v>10</v>
      </c>
      <c r="D24" s="51"/>
      <c r="E24" s="45" t="s">
        <v>65</v>
      </c>
      <c r="F24" s="45" t="s">
        <v>65</v>
      </c>
      <c r="G24" s="45">
        <v>14.825992538560053</v>
      </c>
      <c r="H24" s="45" t="s">
        <v>65</v>
      </c>
      <c r="I24" s="45" t="s">
        <v>65</v>
      </c>
      <c r="J24" s="45">
        <v>208.53054178963194</v>
      </c>
      <c r="K24" s="45" t="s">
        <v>65</v>
      </c>
      <c r="L24" s="45" t="s">
        <v>65</v>
      </c>
      <c r="M24" s="45" t="s">
        <v>65</v>
      </c>
      <c r="N24" s="45" t="s">
        <v>65</v>
      </c>
      <c r="O24" s="45">
        <v>40.677097833955116</v>
      </c>
      <c r="P24" s="45" t="s">
        <v>65</v>
      </c>
      <c r="Q24" s="45" t="s">
        <v>65</v>
      </c>
      <c r="R24" s="45" t="s">
        <v>65</v>
      </c>
      <c r="S24" s="45" t="s">
        <v>65</v>
      </c>
      <c r="T24" s="45" t="s">
        <v>65</v>
      </c>
      <c r="U24" s="45" t="s">
        <v>65</v>
      </c>
      <c r="V24" s="45" t="s">
        <v>65</v>
      </c>
      <c r="W24" s="45" t="s">
        <v>65</v>
      </c>
      <c r="X24" s="45" t="s">
        <v>65</v>
      </c>
      <c r="Y24" s="45" t="s">
        <v>65</v>
      </c>
      <c r="Z24" s="45" t="s">
        <v>65</v>
      </c>
      <c r="AA24" s="45" t="s">
        <v>65</v>
      </c>
      <c r="AB24" s="45" t="s">
        <v>65</v>
      </c>
      <c r="AC24" s="45" t="s">
        <v>65</v>
      </c>
      <c r="AD24" s="45">
        <v>30.053191489361701</v>
      </c>
      <c r="AE24" s="45">
        <v>11.773049645390071</v>
      </c>
      <c r="AF24" s="45" t="s">
        <v>65</v>
      </c>
      <c r="AG24" s="45" t="s">
        <v>65</v>
      </c>
      <c r="AH24" s="45" t="s">
        <v>65</v>
      </c>
      <c r="AI24" s="45" t="s">
        <v>65</v>
      </c>
      <c r="AJ24" s="45" t="s">
        <v>65</v>
      </c>
      <c r="AK24" s="45" t="s">
        <v>65</v>
      </c>
      <c r="AL24" s="45" t="s">
        <v>65</v>
      </c>
      <c r="AM24" s="45" t="s">
        <v>65</v>
      </c>
      <c r="AN24" s="45" t="s">
        <v>65</v>
      </c>
      <c r="AO24" s="45" t="s">
        <v>65</v>
      </c>
      <c r="AP24" s="45">
        <v>10.283687943262411</v>
      </c>
      <c r="AQ24" s="45" t="s">
        <v>65</v>
      </c>
      <c r="AR24" s="45">
        <v>49.875886524822697</v>
      </c>
      <c r="AS24" s="45" t="s">
        <v>65</v>
      </c>
      <c r="AT24" s="45">
        <v>16.872877108970432</v>
      </c>
      <c r="AU24" s="45" t="s">
        <v>65</v>
      </c>
      <c r="AV24" s="45" t="s">
        <v>65</v>
      </c>
      <c r="AW24" s="45" t="s">
        <v>65</v>
      </c>
      <c r="AX24" s="45" t="s">
        <v>65</v>
      </c>
      <c r="AY24" s="45" t="s">
        <v>65</v>
      </c>
      <c r="AZ24" s="45">
        <v>25.691489361702128</v>
      </c>
      <c r="BA24" s="45" t="s">
        <v>65</v>
      </c>
    </row>
    <row r="25" spans="1:53" x14ac:dyDescent="0.2">
      <c r="A25" s="35" t="s">
        <v>78</v>
      </c>
      <c r="B25" s="51" t="s">
        <v>61</v>
      </c>
      <c r="C25" s="45">
        <v>10</v>
      </c>
      <c r="D25" s="51"/>
      <c r="E25" s="45" t="s">
        <v>65</v>
      </c>
      <c r="F25" s="45" t="s">
        <v>65</v>
      </c>
      <c r="G25" s="45" t="s">
        <v>65</v>
      </c>
      <c r="H25" s="45" t="s">
        <v>65</v>
      </c>
      <c r="I25" s="45" t="s">
        <v>65</v>
      </c>
      <c r="J25" s="45" t="s">
        <v>65</v>
      </c>
      <c r="K25" s="45" t="s">
        <v>65</v>
      </c>
      <c r="L25" s="45" t="s">
        <v>65</v>
      </c>
      <c r="M25" s="45" t="s">
        <v>65</v>
      </c>
      <c r="N25" s="45" t="s">
        <v>65</v>
      </c>
      <c r="O25" s="45" t="s">
        <v>65</v>
      </c>
      <c r="P25" s="45" t="s">
        <v>65</v>
      </c>
      <c r="Q25" s="45" t="s">
        <v>65</v>
      </c>
      <c r="R25" s="45" t="s">
        <v>65</v>
      </c>
      <c r="S25" s="45" t="s">
        <v>65</v>
      </c>
      <c r="T25" s="45" t="s">
        <v>65</v>
      </c>
      <c r="U25" s="45" t="s">
        <v>65</v>
      </c>
      <c r="V25" s="45" t="s">
        <v>65</v>
      </c>
      <c r="W25" s="45" t="s">
        <v>65</v>
      </c>
      <c r="X25" s="45">
        <v>50.305709954522484</v>
      </c>
      <c r="Y25" s="45" t="s">
        <v>65</v>
      </c>
      <c r="Z25" s="45" t="s">
        <v>65</v>
      </c>
      <c r="AA25" s="45" t="s">
        <v>65</v>
      </c>
      <c r="AB25" s="45" t="s">
        <v>65</v>
      </c>
      <c r="AC25" s="45" t="s">
        <v>65</v>
      </c>
      <c r="AD25" s="45" t="s">
        <v>65</v>
      </c>
      <c r="AE25" s="45" t="s">
        <v>65</v>
      </c>
      <c r="AF25" s="45" t="s">
        <v>65</v>
      </c>
      <c r="AG25" s="45" t="s">
        <v>65</v>
      </c>
      <c r="AH25" s="45" t="s">
        <v>65</v>
      </c>
      <c r="AI25" s="45" t="s">
        <v>65</v>
      </c>
      <c r="AJ25" s="45" t="s">
        <v>65</v>
      </c>
      <c r="AK25" s="45">
        <v>19.705999205403259</v>
      </c>
      <c r="AL25" s="45" t="s">
        <v>65</v>
      </c>
      <c r="AM25" s="45" t="s">
        <v>65</v>
      </c>
      <c r="AN25" s="45" t="s">
        <v>65</v>
      </c>
      <c r="AO25" s="45" t="s">
        <v>65</v>
      </c>
      <c r="AP25" s="45" t="s">
        <v>65</v>
      </c>
      <c r="AQ25" s="45" t="s">
        <v>65</v>
      </c>
      <c r="AR25" s="45">
        <v>36.710369487485103</v>
      </c>
      <c r="AS25" s="45" t="s">
        <v>65</v>
      </c>
      <c r="AT25" s="45" t="s">
        <v>65</v>
      </c>
      <c r="AU25" s="45">
        <v>21.056813667063963</v>
      </c>
      <c r="AV25" s="45" t="s">
        <v>65</v>
      </c>
      <c r="AW25" s="45" t="s">
        <v>65</v>
      </c>
      <c r="AX25" s="45" t="s">
        <v>65</v>
      </c>
      <c r="AY25" s="45" t="s">
        <v>65</v>
      </c>
      <c r="AZ25" s="45" t="s">
        <v>65</v>
      </c>
      <c r="BA25" s="45" t="s">
        <v>65</v>
      </c>
    </row>
    <row r="26" spans="1:53" x14ac:dyDescent="0.2">
      <c r="A26" s="52" t="s">
        <v>79</v>
      </c>
      <c r="B26" s="51" t="s">
        <v>61</v>
      </c>
      <c r="C26" s="45">
        <v>10</v>
      </c>
      <c r="D26" s="51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 t="s">
        <v>65</v>
      </c>
      <c r="Q26" s="45" t="s">
        <v>65</v>
      </c>
      <c r="R26" s="45"/>
      <c r="S26" s="45" t="s">
        <v>65</v>
      </c>
      <c r="T26" s="45" t="s">
        <v>65</v>
      </c>
      <c r="U26" s="45"/>
      <c r="V26" s="45"/>
      <c r="W26" s="45"/>
      <c r="X26" s="45"/>
      <c r="Y26" s="45"/>
      <c r="Z26" s="45"/>
      <c r="AA26" s="45"/>
      <c r="AB26" s="45"/>
      <c r="AC26" s="45" t="s">
        <v>65</v>
      </c>
      <c r="AD26" s="45" t="s">
        <v>65</v>
      </c>
      <c r="AE26" s="45">
        <v>18.429567169188484</v>
      </c>
      <c r="AF26" s="45" t="s">
        <v>65</v>
      </c>
      <c r="AG26" s="45" t="s">
        <v>65</v>
      </c>
      <c r="AH26" s="45" t="s">
        <v>65</v>
      </c>
      <c r="AI26" s="45">
        <v>19.084376043760113</v>
      </c>
      <c r="AJ26" s="45" t="s">
        <v>65</v>
      </c>
      <c r="AK26" s="45" t="s">
        <v>65</v>
      </c>
      <c r="AL26" s="45" t="s">
        <v>65</v>
      </c>
      <c r="AM26" s="45"/>
      <c r="AN26" s="45" t="s">
        <v>65</v>
      </c>
      <c r="AO26" s="45" t="s">
        <v>65</v>
      </c>
      <c r="AP26" s="45" t="s">
        <v>65</v>
      </c>
      <c r="AQ26" s="45" t="s">
        <v>65</v>
      </c>
      <c r="AR26" s="45">
        <v>14.402674626399907</v>
      </c>
      <c r="AS26" s="45" t="s">
        <v>65</v>
      </c>
      <c r="AT26" s="45"/>
      <c r="AU26" s="45" t="s">
        <v>65</v>
      </c>
      <c r="AV26" s="45" t="s">
        <v>65</v>
      </c>
      <c r="AW26" s="45" t="s">
        <v>65</v>
      </c>
      <c r="AX26" s="45" t="s">
        <v>65</v>
      </c>
      <c r="AY26" s="45" t="s">
        <v>65</v>
      </c>
      <c r="AZ26" s="45" t="s">
        <v>65</v>
      </c>
      <c r="BA26" s="45" t="s">
        <v>65</v>
      </c>
    </row>
    <row r="27" spans="1:53" x14ac:dyDescent="0.2">
      <c r="A27" s="35" t="s">
        <v>80</v>
      </c>
      <c r="B27" s="51" t="s">
        <v>61</v>
      </c>
      <c r="C27" s="45">
        <v>10</v>
      </c>
      <c r="D27" s="51"/>
      <c r="E27" s="45" t="s">
        <v>65</v>
      </c>
      <c r="F27" s="45" t="s">
        <v>65</v>
      </c>
      <c r="G27" s="45" t="s">
        <v>65</v>
      </c>
      <c r="H27" s="45" t="s">
        <v>65</v>
      </c>
      <c r="I27" s="45" t="s">
        <v>65</v>
      </c>
      <c r="J27" s="45" t="s">
        <v>65</v>
      </c>
      <c r="K27" s="45" t="s">
        <v>65</v>
      </c>
      <c r="L27" s="45" t="s">
        <v>65</v>
      </c>
      <c r="M27" s="45" t="s">
        <v>65</v>
      </c>
      <c r="N27" s="45" t="s">
        <v>65</v>
      </c>
      <c r="O27" s="45" t="s">
        <v>65</v>
      </c>
      <c r="P27" s="45" t="s">
        <v>65</v>
      </c>
      <c r="Q27" s="45" t="s">
        <v>65</v>
      </c>
      <c r="R27" s="45" t="s">
        <v>65</v>
      </c>
      <c r="S27" s="45" t="s">
        <v>65</v>
      </c>
      <c r="T27" s="45" t="s">
        <v>65</v>
      </c>
      <c r="U27" s="45" t="s">
        <v>65</v>
      </c>
      <c r="V27" s="45" t="s">
        <v>65</v>
      </c>
      <c r="W27" s="45" t="s">
        <v>65</v>
      </c>
      <c r="X27" s="45">
        <v>44.945136615672389</v>
      </c>
      <c r="Y27" s="45" t="s">
        <v>65</v>
      </c>
      <c r="Z27" s="45" t="s">
        <v>65</v>
      </c>
      <c r="AA27" s="45" t="s">
        <v>65</v>
      </c>
      <c r="AB27" s="45" t="s">
        <v>65</v>
      </c>
      <c r="AC27" s="45" t="s">
        <v>65</v>
      </c>
      <c r="AD27" s="45" t="s">
        <v>65</v>
      </c>
      <c r="AE27" s="45" t="s">
        <v>65</v>
      </c>
      <c r="AF27" s="45" t="s">
        <v>65</v>
      </c>
      <c r="AG27" s="45" t="s">
        <v>65</v>
      </c>
      <c r="AH27" s="45" t="s">
        <v>65</v>
      </c>
      <c r="AI27" s="45" t="s">
        <v>65</v>
      </c>
      <c r="AJ27" s="45" t="s">
        <v>65</v>
      </c>
      <c r="AK27" s="45" t="s">
        <v>65</v>
      </c>
      <c r="AL27" s="45" t="s">
        <v>65</v>
      </c>
      <c r="AM27" s="45" t="s">
        <v>65</v>
      </c>
      <c r="AN27" s="45" t="s">
        <v>65</v>
      </c>
      <c r="AO27" s="45" t="s">
        <v>65</v>
      </c>
      <c r="AP27" s="45" t="s">
        <v>65</v>
      </c>
      <c r="AQ27" s="45" t="s">
        <v>65</v>
      </c>
      <c r="AR27" s="45" t="s">
        <v>65</v>
      </c>
      <c r="AS27" s="45" t="s">
        <v>65</v>
      </c>
      <c r="AT27" s="45" t="s">
        <v>65</v>
      </c>
      <c r="AU27" s="45" t="s">
        <v>65</v>
      </c>
      <c r="AV27" s="45" t="s">
        <v>65</v>
      </c>
      <c r="AW27" s="45" t="s">
        <v>65</v>
      </c>
      <c r="AX27" s="45" t="s">
        <v>65</v>
      </c>
      <c r="AY27" s="45" t="s">
        <v>65</v>
      </c>
      <c r="AZ27" s="45" t="s">
        <v>65</v>
      </c>
      <c r="BA27" s="45" t="s">
        <v>65</v>
      </c>
    </row>
    <row r="28" spans="1:53" x14ac:dyDescent="0.2">
      <c r="A28" s="54" t="s">
        <v>136</v>
      </c>
      <c r="B28" s="55" t="s">
        <v>61</v>
      </c>
      <c r="C28" s="48">
        <v>20</v>
      </c>
      <c r="D28" s="55"/>
      <c r="E28" s="48"/>
      <c r="F28" s="48">
        <v>37.146209366092698</v>
      </c>
      <c r="G28" s="48"/>
      <c r="H28" s="48"/>
      <c r="I28" s="48"/>
      <c r="J28" s="48"/>
      <c r="K28" s="48"/>
      <c r="L28" s="48"/>
      <c r="M28" s="48"/>
      <c r="N28" s="48" t="s">
        <v>65</v>
      </c>
      <c r="O28" s="48" t="s">
        <v>65</v>
      </c>
      <c r="P28" s="48" t="s">
        <v>65</v>
      </c>
      <c r="Q28" s="48" t="s">
        <v>65</v>
      </c>
      <c r="R28" s="48" t="s">
        <v>65</v>
      </c>
      <c r="S28" s="48" t="s">
        <v>65</v>
      </c>
      <c r="T28" s="48" t="s">
        <v>65</v>
      </c>
      <c r="U28" s="48"/>
      <c r="V28" s="48" t="s">
        <v>65</v>
      </c>
      <c r="W28" s="48" t="s">
        <v>65</v>
      </c>
      <c r="X28" s="48"/>
      <c r="Y28" s="48"/>
      <c r="Z28" s="48"/>
      <c r="AA28" s="48"/>
      <c r="AB28" s="48"/>
      <c r="AC28" s="48" t="s">
        <v>65</v>
      </c>
      <c r="AD28" s="48">
        <v>21.064114844220008</v>
      </c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1:53" x14ac:dyDescent="0.2">
      <c r="A29" s="56" t="s">
        <v>81</v>
      </c>
      <c r="B29" s="57" t="s">
        <v>61</v>
      </c>
      <c r="C29" s="46">
        <v>10</v>
      </c>
      <c r="D29" s="57"/>
      <c r="E29" s="46"/>
      <c r="F29" s="46">
        <v>23.16870787730824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x14ac:dyDescent="0.2">
      <c r="A30" s="56" t="s">
        <v>82</v>
      </c>
      <c r="B30" s="57" t="s">
        <v>61</v>
      </c>
      <c r="C30" s="46">
        <v>10</v>
      </c>
      <c r="D30" s="57"/>
      <c r="E30" s="46"/>
      <c r="F30" s="46">
        <v>32.916749126834951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</row>
    <row r="31" spans="1:53" x14ac:dyDescent="0.2">
      <c r="A31" s="56" t="s">
        <v>83</v>
      </c>
      <c r="B31" s="57" t="s">
        <v>61</v>
      </c>
      <c r="C31" s="46">
        <v>10</v>
      </c>
      <c r="D31" s="57"/>
      <c r="E31" s="46"/>
      <c r="F31" s="46">
        <v>27.278866519449327</v>
      </c>
      <c r="G31" s="46">
        <v>15.089982463955879</v>
      </c>
      <c r="H31" s="46"/>
      <c r="I31" s="46"/>
      <c r="J31" s="46">
        <v>13.922088085321734</v>
      </c>
      <c r="K31" s="46">
        <v>11.833911889262765</v>
      </c>
      <c r="L31" s="46">
        <v>12.799621953922681</v>
      </c>
      <c r="M31" s="46"/>
      <c r="N31" s="46"/>
      <c r="O31" s="46"/>
      <c r="P31" s="46"/>
      <c r="Q31" s="46"/>
      <c r="R31" s="46"/>
      <c r="S31" s="46"/>
      <c r="T31" s="46"/>
      <c r="U31" s="46">
        <v>13.006501468824617</v>
      </c>
      <c r="V31" s="46"/>
      <c r="W31" s="46"/>
      <c r="X31" s="46">
        <v>36.07290953587831</v>
      </c>
      <c r="Y31" s="46"/>
      <c r="Z31" s="46"/>
      <c r="AA31" s="46"/>
      <c r="AB31" s="46"/>
      <c r="AC31" s="46"/>
      <c r="AD31" s="46">
        <v>19.642348154213487</v>
      </c>
      <c r="AE31" s="46"/>
      <c r="AF31" s="46"/>
      <c r="AG31" s="46"/>
      <c r="AH31" s="46"/>
      <c r="AI31" s="46"/>
      <c r="AJ31" s="46">
        <v>19.85648945194653</v>
      </c>
      <c r="AK31" s="46"/>
      <c r="AL31" s="46"/>
      <c r="AM31" s="46">
        <v>27.141605060188216</v>
      </c>
      <c r="AN31" s="46"/>
      <c r="AO31" s="46"/>
      <c r="AP31" s="46"/>
      <c r="AQ31" s="46"/>
      <c r="AR31" s="46"/>
      <c r="AS31" s="46"/>
      <c r="AT31" s="46"/>
      <c r="AU31" s="46"/>
      <c r="AV31" s="46"/>
      <c r="AW31" s="46">
        <v>91.379032639523587</v>
      </c>
      <c r="AX31" s="46">
        <v>71.257091902986815</v>
      </c>
      <c r="AY31" s="46">
        <v>10.19261765613113</v>
      </c>
      <c r="AZ31" s="46"/>
      <c r="BA31" s="46"/>
    </row>
    <row r="32" spans="1:53" x14ac:dyDescent="0.2">
      <c r="A32" s="56" t="s">
        <v>84</v>
      </c>
      <c r="B32" s="57" t="s">
        <v>61</v>
      </c>
      <c r="C32" s="46">
        <v>10</v>
      </c>
      <c r="D32" s="57"/>
      <c r="E32" s="46"/>
      <c r="F32" s="46">
        <v>229.81465907791494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>
        <v>14.835796441710919</v>
      </c>
      <c r="AX32" s="46">
        <v>12.281600754456882</v>
      </c>
      <c r="AY32" s="46"/>
      <c r="AZ32" s="46"/>
      <c r="BA32" s="46"/>
    </row>
    <row r="33" spans="1:53" x14ac:dyDescent="0.2">
      <c r="A33" s="56" t="s">
        <v>85</v>
      </c>
      <c r="B33" s="57" t="s">
        <v>61</v>
      </c>
      <c r="C33" s="46">
        <v>10</v>
      </c>
      <c r="D33" s="57"/>
      <c r="E33" s="46"/>
      <c r="F33" s="46">
        <v>300.31156960248285</v>
      </c>
      <c r="G33" s="46">
        <v>12.630105813209516</v>
      </c>
      <c r="H33" s="46"/>
      <c r="I33" s="46"/>
      <c r="J33" s="46"/>
      <c r="K33" s="46"/>
      <c r="L33" s="46">
        <v>11.699529538784818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>
        <v>13.314220723188885</v>
      </c>
      <c r="Y33" s="46"/>
      <c r="Z33" s="46"/>
      <c r="AA33" s="46"/>
      <c r="AB33" s="46"/>
      <c r="AC33" s="46"/>
      <c r="AD33" s="46">
        <v>24.696917581027819</v>
      </c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>
        <v>44.705254252956237</v>
      </c>
      <c r="AX33" s="46">
        <v>31.63305928917061</v>
      </c>
      <c r="AY33" s="46"/>
      <c r="AZ33" s="46"/>
      <c r="BA33" s="46"/>
    </row>
    <row r="34" spans="1:53" x14ac:dyDescent="0.2">
      <c r="A34" s="52" t="s">
        <v>86</v>
      </c>
      <c r="B34" s="51" t="s">
        <v>61</v>
      </c>
      <c r="C34" s="45">
        <v>10</v>
      </c>
      <c r="D34" s="51"/>
      <c r="E34" s="45"/>
      <c r="F34" s="45">
        <v>33.203268041273539</v>
      </c>
      <c r="G34" s="45"/>
      <c r="H34" s="45"/>
      <c r="I34" s="45">
        <v>11.296468129535761</v>
      </c>
      <c r="J34" s="45"/>
      <c r="K34" s="45"/>
      <c r="L34" s="45"/>
      <c r="M34" s="45"/>
      <c r="N34" s="45"/>
      <c r="O34" s="45" t="s">
        <v>65</v>
      </c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 t="s">
        <v>65</v>
      </c>
      <c r="AA34" s="45" t="s">
        <v>65</v>
      </c>
      <c r="AB34" s="45">
        <v>11.784563908217377</v>
      </c>
      <c r="AC34" s="45"/>
      <c r="AD34" s="45"/>
      <c r="AE34" s="45"/>
      <c r="AF34" s="45">
        <v>21.779648142138232</v>
      </c>
      <c r="AG34" s="45">
        <v>16.383918886246494</v>
      </c>
      <c r="AH34" s="45"/>
      <c r="AI34" s="45" t="s">
        <v>65</v>
      </c>
      <c r="AJ34" s="45"/>
      <c r="AK34" s="45">
        <v>115.63968648342535</v>
      </c>
      <c r="AL34" s="45">
        <v>21.461851719830769</v>
      </c>
      <c r="AM34" s="45"/>
      <c r="AN34" s="45"/>
      <c r="AO34" s="45"/>
      <c r="AP34" s="45"/>
      <c r="AQ34" s="45"/>
      <c r="AR34" s="45"/>
      <c r="AS34" s="45">
        <v>40.876943148371794</v>
      </c>
      <c r="AT34" s="45"/>
      <c r="AU34" s="45"/>
      <c r="AV34" s="45" t="s">
        <v>65</v>
      </c>
      <c r="AW34" s="45"/>
      <c r="AX34" s="45"/>
      <c r="AY34" s="45"/>
      <c r="AZ34" s="45"/>
      <c r="BA34" s="45"/>
    </row>
    <row r="35" spans="1:53" x14ac:dyDescent="0.2">
      <c r="A35" s="56" t="s">
        <v>87</v>
      </c>
      <c r="B35" s="57" t="s">
        <v>61</v>
      </c>
      <c r="C35" s="46">
        <v>10</v>
      </c>
      <c r="D35" s="57"/>
      <c r="E35" s="46" t="s">
        <v>65</v>
      </c>
      <c r="F35" s="46" t="s">
        <v>65</v>
      </c>
      <c r="G35" s="46" t="s">
        <v>65</v>
      </c>
      <c r="H35" s="46" t="s">
        <v>65</v>
      </c>
      <c r="I35" s="46" t="s">
        <v>65</v>
      </c>
      <c r="J35" s="46" t="s">
        <v>65</v>
      </c>
      <c r="K35" s="46" t="s">
        <v>65</v>
      </c>
      <c r="L35" s="46" t="s">
        <v>65</v>
      </c>
      <c r="M35" s="46">
        <v>10.428712400503432</v>
      </c>
      <c r="N35" s="46" t="s">
        <v>65</v>
      </c>
      <c r="O35" s="46" t="s">
        <v>65</v>
      </c>
      <c r="P35" s="46" t="s">
        <v>65</v>
      </c>
      <c r="Q35" s="46" t="s">
        <v>65</v>
      </c>
      <c r="R35" s="46" t="s">
        <v>65</v>
      </c>
      <c r="S35" s="46" t="s">
        <v>65</v>
      </c>
      <c r="T35" s="46"/>
      <c r="U35" s="46"/>
      <c r="V35" s="46"/>
      <c r="W35" s="46"/>
      <c r="X35" s="46"/>
      <c r="Y35" s="46" t="s">
        <v>65</v>
      </c>
      <c r="Z35" s="46"/>
      <c r="AA35" s="46">
        <v>18.526278730051331</v>
      </c>
      <c r="AB35" s="46"/>
      <c r="AC35" s="46" t="s">
        <v>65</v>
      </c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spans="1:53" x14ac:dyDescent="0.2">
      <c r="A36" s="52" t="s">
        <v>88</v>
      </c>
      <c r="B36" s="51" t="s">
        <v>61</v>
      </c>
      <c r="C36" s="45">
        <v>10</v>
      </c>
      <c r="D36" s="51"/>
      <c r="E36" s="45" t="s">
        <v>65</v>
      </c>
      <c r="F36" s="45" t="s">
        <v>65</v>
      </c>
      <c r="G36" s="45" t="s">
        <v>65</v>
      </c>
      <c r="H36" s="45" t="s">
        <v>65</v>
      </c>
      <c r="I36" s="45" t="s">
        <v>65</v>
      </c>
      <c r="J36" s="45" t="s">
        <v>65</v>
      </c>
      <c r="K36" s="45" t="s">
        <v>65</v>
      </c>
      <c r="L36" s="45" t="s">
        <v>65</v>
      </c>
      <c r="M36" s="45">
        <v>10.535519125683059</v>
      </c>
      <c r="N36" s="45" t="s">
        <v>65</v>
      </c>
      <c r="O36" s="45" t="s">
        <v>65</v>
      </c>
      <c r="P36" s="45" t="s">
        <v>65</v>
      </c>
      <c r="Q36" s="45" t="s">
        <v>65</v>
      </c>
      <c r="R36" s="45" t="s">
        <v>65</v>
      </c>
      <c r="S36" s="45" t="s">
        <v>65</v>
      </c>
      <c r="T36" s="45" t="s">
        <v>65</v>
      </c>
      <c r="U36" s="45" t="s">
        <v>65</v>
      </c>
      <c r="V36" s="45">
        <v>54.37158469945355</v>
      </c>
      <c r="W36" s="45" t="s">
        <v>65</v>
      </c>
      <c r="X36" s="45">
        <v>25.595628415300546</v>
      </c>
      <c r="Y36" s="45" t="s">
        <v>65</v>
      </c>
      <c r="Z36" s="45" t="s">
        <v>65</v>
      </c>
      <c r="AA36" s="45">
        <v>39.519125683060111</v>
      </c>
      <c r="AB36" s="45" t="s">
        <v>65</v>
      </c>
      <c r="AC36" s="45" t="s">
        <v>65</v>
      </c>
      <c r="AD36" s="45" t="s">
        <v>65</v>
      </c>
      <c r="AE36" s="45" t="s">
        <v>65</v>
      </c>
      <c r="AF36" s="45" t="s">
        <v>65</v>
      </c>
      <c r="AG36" s="45" t="s">
        <v>65</v>
      </c>
      <c r="AH36" s="45" t="s">
        <v>65</v>
      </c>
      <c r="AI36" s="45" t="s">
        <v>65</v>
      </c>
      <c r="AJ36" s="45" t="s">
        <v>65</v>
      </c>
      <c r="AK36" s="45" t="s">
        <v>65</v>
      </c>
      <c r="AL36" s="45" t="s">
        <v>65</v>
      </c>
      <c r="AM36" s="45" t="s">
        <v>65</v>
      </c>
      <c r="AN36" s="45" t="s">
        <v>65</v>
      </c>
      <c r="AO36" s="45" t="s">
        <v>65</v>
      </c>
      <c r="AP36" s="45" t="s">
        <v>65</v>
      </c>
      <c r="AQ36" s="45" t="s">
        <v>65</v>
      </c>
      <c r="AR36" s="45" t="s">
        <v>65</v>
      </c>
      <c r="AS36" s="45" t="s">
        <v>65</v>
      </c>
      <c r="AT36" s="45" t="s">
        <v>65</v>
      </c>
      <c r="AU36" s="45" t="s">
        <v>65</v>
      </c>
      <c r="AV36" s="45" t="s">
        <v>65</v>
      </c>
      <c r="AW36" s="45" t="s">
        <v>65</v>
      </c>
      <c r="AX36" s="45" t="s">
        <v>65</v>
      </c>
      <c r="AY36" s="45" t="s">
        <v>65</v>
      </c>
      <c r="AZ36" s="45" t="s">
        <v>65</v>
      </c>
      <c r="BA36" s="45" t="s">
        <v>65</v>
      </c>
    </row>
    <row r="37" spans="1:53" x14ac:dyDescent="0.2">
      <c r="A37" s="52" t="s">
        <v>89</v>
      </c>
      <c r="B37" s="51" t="s">
        <v>61</v>
      </c>
      <c r="C37" s="45">
        <v>10</v>
      </c>
      <c r="D37" s="51"/>
      <c r="E37" s="45">
        <v>58.170314695556208</v>
      </c>
      <c r="F37" s="45"/>
      <c r="G37" s="45"/>
      <c r="H37" s="45"/>
      <c r="I37" s="45" t="s">
        <v>65</v>
      </c>
      <c r="J37" s="45"/>
      <c r="K37" s="45"/>
      <c r="L37" s="45"/>
      <c r="M37" s="45"/>
      <c r="N37" s="45">
        <v>11.244642516073487</v>
      </c>
      <c r="O37" s="45"/>
      <c r="P37" s="45" t="s">
        <v>65</v>
      </c>
      <c r="Q37" s="45"/>
      <c r="R37" s="45"/>
      <c r="S37" s="45">
        <v>13.038341740287294</v>
      </c>
      <c r="T37" s="45" t="s">
        <v>65</v>
      </c>
      <c r="U37" s="45"/>
      <c r="V37" s="45"/>
      <c r="W37" s="45"/>
      <c r="X37" s="45">
        <v>10.466910379268633</v>
      </c>
      <c r="Y37" s="45"/>
      <c r="Z37" s="45"/>
      <c r="AA37" s="45"/>
      <c r="AB37" s="45" t="s">
        <v>65</v>
      </c>
      <c r="AC37" s="45" t="s">
        <v>65</v>
      </c>
      <c r="AD37" s="45">
        <v>12.384415986399199</v>
      </c>
      <c r="AE37" s="45"/>
      <c r="AF37" s="45"/>
      <c r="AG37" s="45"/>
      <c r="AH37" s="45"/>
      <c r="AI37" s="45"/>
      <c r="AJ37" s="45">
        <v>15.227234342477667</v>
      </c>
      <c r="AK37" s="45"/>
      <c r="AL37" s="45"/>
      <c r="AM37" s="45"/>
      <c r="AN37" s="45"/>
      <c r="AO37" s="45"/>
      <c r="AP37" s="45">
        <v>12.961985954225984</v>
      </c>
      <c r="AQ37" s="45"/>
      <c r="AR37" s="45">
        <v>24.275523721113728</v>
      </c>
      <c r="AS37" s="45"/>
      <c r="AT37" s="45"/>
      <c r="AU37" s="45"/>
      <c r="AV37" s="45"/>
      <c r="AW37" s="45">
        <v>26.378800897636978</v>
      </c>
      <c r="AX37" s="45">
        <v>38.156552357545017</v>
      </c>
      <c r="AY37" s="45"/>
      <c r="AZ37" s="45"/>
      <c r="BA37" s="45"/>
    </row>
    <row r="38" spans="1:53" x14ac:dyDescent="0.2">
      <c r="A38" s="52" t="s">
        <v>90</v>
      </c>
      <c r="B38" s="51" t="s">
        <v>61</v>
      </c>
      <c r="C38" s="45">
        <v>10</v>
      </c>
      <c r="D38" s="51"/>
      <c r="E38" s="45">
        <v>19.58401214400909</v>
      </c>
      <c r="F38" s="45">
        <v>39.135921844133009</v>
      </c>
      <c r="G38" s="45"/>
      <c r="H38" s="45">
        <v>174.02803484034729</v>
      </c>
      <c r="I38" s="45">
        <v>38.682847816453233</v>
      </c>
      <c r="J38" s="45">
        <v>14.884638035898492</v>
      </c>
      <c r="K38" s="45">
        <v>26.88694247429099</v>
      </c>
      <c r="L38" s="45"/>
      <c r="M38" s="45">
        <v>78.63190181818716</v>
      </c>
      <c r="N38" s="45">
        <v>20.744945235872368</v>
      </c>
      <c r="O38" s="45">
        <v>24.5853596507094</v>
      </c>
      <c r="P38" s="45"/>
      <c r="Q38" s="45">
        <v>18.867948203524531</v>
      </c>
      <c r="R38" s="45">
        <v>16.989645590462342</v>
      </c>
      <c r="S38" s="45">
        <v>90.307302526887938</v>
      </c>
      <c r="T38" s="45">
        <v>157.00506376506439</v>
      </c>
      <c r="U38" s="45">
        <v>13.544278126604606</v>
      </c>
      <c r="V38" s="45">
        <v>1556.582791597453</v>
      </c>
      <c r="W38" s="45">
        <v>26.630781870811557</v>
      </c>
      <c r="X38" s="45">
        <v>25.331577958052772</v>
      </c>
      <c r="Y38" s="45">
        <v>75.355963283559362</v>
      </c>
      <c r="Z38" s="45">
        <v>303.31025516716005</v>
      </c>
      <c r="AA38" s="45">
        <v>53.005280782456381</v>
      </c>
      <c r="AB38" s="45"/>
      <c r="AC38" s="45"/>
      <c r="AD38" s="45">
        <v>32.220075040520072</v>
      </c>
      <c r="AE38" s="45">
        <v>18.777696902105998</v>
      </c>
      <c r="AF38" s="45"/>
      <c r="AG38" s="45">
        <v>38.052961467358145</v>
      </c>
      <c r="AH38" s="45"/>
      <c r="AI38" s="45">
        <v>25.139706493152914</v>
      </c>
      <c r="AJ38" s="45">
        <v>205.45673953409914</v>
      </c>
      <c r="AK38" s="45">
        <v>82.363490044967534</v>
      </c>
      <c r="AL38" s="45">
        <v>110.03486464918745</v>
      </c>
      <c r="AM38" s="45">
        <v>12.71335596322867</v>
      </c>
      <c r="AN38" s="45"/>
      <c r="AO38" s="45">
        <v>399.29079685225543</v>
      </c>
      <c r="AP38" s="45">
        <v>84.070708397385317</v>
      </c>
      <c r="AQ38" s="45">
        <v>103.38287138295777</v>
      </c>
      <c r="AR38" s="45">
        <v>91.288302400935407</v>
      </c>
      <c r="AS38" s="45">
        <v>94.657385109498037</v>
      </c>
      <c r="AT38" s="45">
        <v>266.64908924710579</v>
      </c>
      <c r="AU38" s="45">
        <v>91.288302400935407</v>
      </c>
      <c r="AV38" s="45">
        <v>209.15125791144834</v>
      </c>
      <c r="AW38" s="45">
        <v>37.635202024292752</v>
      </c>
      <c r="AX38" s="45">
        <v>11.593118855297215</v>
      </c>
      <c r="AY38" s="45"/>
      <c r="AZ38" s="45">
        <v>60.03644050151226</v>
      </c>
      <c r="BA38" s="45">
        <v>212.94945692240273</v>
      </c>
    </row>
    <row r="39" spans="1:53" x14ac:dyDescent="0.2">
      <c r="A39" s="52" t="s">
        <v>91</v>
      </c>
      <c r="B39" s="51" t="s">
        <v>61</v>
      </c>
      <c r="C39" s="45">
        <v>10</v>
      </c>
      <c r="D39" s="51"/>
      <c r="E39" s="45" t="s">
        <v>65</v>
      </c>
      <c r="F39" s="45" t="s">
        <v>65</v>
      </c>
      <c r="G39" s="45" t="s">
        <v>65</v>
      </c>
      <c r="H39" s="45" t="s">
        <v>65</v>
      </c>
      <c r="I39" s="45">
        <v>11.193477302776554</v>
      </c>
      <c r="J39" s="45" t="s">
        <v>65</v>
      </c>
      <c r="K39" s="45" t="s">
        <v>65</v>
      </c>
      <c r="L39" s="45" t="s">
        <v>65</v>
      </c>
      <c r="M39" s="45" t="s">
        <v>65</v>
      </c>
      <c r="N39" s="45" t="s">
        <v>65</v>
      </c>
      <c r="O39" s="45" t="s">
        <v>65</v>
      </c>
      <c r="P39" s="45" t="s">
        <v>65</v>
      </c>
      <c r="Q39" s="45" t="s">
        <v>65</v>
      </c>
      <c r="R39" s="45" t="s">
        <v>65</v>
      </c>
      <c r="S39" s="45" t="s">
        <v>65</v>
      </c>
      <c r="T39" s="45" t="s">
        <v>65</v>
      </c>
      <c r="U39" s="45" t="s">
        <v>65</v>
      </c>
      <c r="V39" s="45" t="s">
        <v>65</v>
      </c>
      <c r="W39" s="45" t="s">
        <v>65</v>
      </c>
      <c r="X39" s="45" t="s">
        <v>65</v>
      </c>
      <c r="Y39" s="45" t="s">
        <v>65</v>
      </c>
      <c r="Z39" s="45" t="s">
        <v>65</v>
      </c>
      <c r="AA39" s="45" t="s">
        <v>65</v>
      </c>
      <c r="AB39" s="45" t="s">
        <v>65</v>
      </c>
      <c r="AC39" s="45" t="s">
        <v>65</v>
      </c>
      <c r="AD39" s="45" t="s">
        <v>65</v>
      </c>
      <c r="AE39" s="45" t="s">
        <v>65</v>
      </c>
      <c r="AF39" s="45" t="s">
        <v>65</v>
      </c>
      <c r="AG39" s="45" t="s">
        <v>65</v>
      </c>
      <c r="AH39" s="45" t="s">
        <v>65</v>
      </c>
      <c r="AI39" s="45" t="s">
        <v>65</v>
      </c>
      <c r="AJ39" s="45" t="s">
        <v>65</v>
      </c>
      <c r="AK39" s="45" t="s">
        <v>65</v>
      </c>
      <c r="AL39" s="45" t="s">
        <v>65</v>
      </c>
      <c r="AM39" s="45" t="s">
        <v>65</v>
      </c>
      <c r="AN39" s="45" t="s">
        <v>65</v>
      </c>
      <c r="AO39" s="45" t="s">
        <v>65</v>
      </c>
      <c r="AP39" s="45" t="s">
        <v>65</v>
      </c>
      <c r="AQ39" s="45" t="s">
        <v>65</v>
      </c>
      <c r="AR39" s="45" t="s">
        <v>65</v>
      </c>
      <c r="AS39" s="45" t="s">
        <v>65</v>
      </c>
      <c r="AT39" s="45" t="s">
        <v>65</v>
      </c>
      <c r="AU39" s="45" t="s">
        <v>65</v>
      </c>
      <c r="AV39" s="45" t="s">
        <v>65</v>
      </c>
      <c r="AW39" s="45" t="s">
        <v>65</v>
      </c>
      <c r="AX39" s="45" t="s">
        <v>65</v>
      </c>
      <c r="AY39" s="45" t="s">
        <v>65</v>
      </c>
      <c r="AZ39" s="45" t="s">
        <v>65</v>
      </c>
      <c r="BA39" s="45" t="s">
        <v>65</v>
      </c>
    </row>
    <row r="40" spans="1:53" x14ac:dyDescent="0.2">
      <c r="A40" s="56" t="s">
        <v>92</v>
      </c>
      <c r="B40" s="57" t="s">
        <v>61</v>
      </c>
      <c r="C40" s="46">
        <v>10</v>
      </c>
      <c r="D40" s="57"/>
      <c r="E40" s="46"/>
      <c r="F40" s="46"/>
      <c r="G40" s="46"/>
      <c r="H40" s="46"/>
      <c r="I40" s="46"/>
      <c r="J40" s="46"/>
      <c r="K40" s="46"/>
      <c r="L40" s="46"/>
      <c r="M40" s="46"/>
      <c r="N40" s="46" t="s">
        <v>65</v>
      </c>
      <c r="O40" s="46"/>
      <c r="P40" s="46" t="s">
        <v>65</v>
      </c>
      <c r="Q40" s="46"/>
      <c r="R40" s="46" t="s">
        <v>65</v>
      </c>
      <c r="S40" s="46"/>
      <c r="T40" s="46"/>
      <c r="U40" s="46"/>
      <c r="V40" s="46"/>
      <c r="W40" s="46"/>
      <c r="X40" s="46"/>
      <c r="Y40" s="46"/>
      <c r="Z40" s="46"/>
      <c r="AA40" s="46">
        <v>16.325653009784546</v>
      </c>
      <c r="AB40" s="46" t="s">
        <v>65</v>
      </c>
      <c r="AC40" s="46" t="s">
        <v>65</v>
      </c>
      <c r="AD40" s="46" t="s">
        <v>65</v>
      </c>
      <c r="AE40" s="46" t="s">
        <v>65</v>
      </c>
      <c r="AF40" s="46" t="s">
        <v>65</v>
      </c>
      <c r="AG40" s="46" t="s">
        <v>65</v>
      </c>
      <c r="AH40" s="46" t="s">
        <v>65</v>
      </c>
      <c r="AI40" s="46" t="s">
        <v>65</v>
      </c>
      <c r="AJ40" s="46" t="s">
        <v>65</v>
      </c>
      <c r="AK40" s="46" t="s">
        <v>65</v>
      </c>
      <c r="AL40" s="46" t="s">
        <v>65</v>
      </c>
      <c r="AM40" s="46"/>
      <c r="AN40" s="46" t="s">
        <v>65</v>
      </c>
      <c r="AO40" s="46" t="s">
        <v>65</v>
      </c>
      <c r="AP40" s="46" t="s">
        <v>65</v>
      </c>
      <c r="AQ40" s="46" t="s">
        <v>65</v>
      </c>
      <c r="AR40" s="46" t="s">
        <v>65</v>
      </c>
      <c r="AS40" s="46" t="s">
        <v>65</v>
      </c>
      <c r="AT40" s="46"/>
      <c r="AU40" s="46" t="s">
        <v>65</v>
      </c>
      <c r="AV40" s="46" t="s">
        <v>65</v>
      </c>
      <c r="AW40" s="46" t="s">
        <v>65</v>
      </c>
      <c r="AX40" s="46" t="s">
        <v>65</v>
      </c>
      <c r="AY40" s="46" t="s">
        <v>65</v>
      </c>
      <c r="AZ40" s="46" t="s">
        <v>65</v>
      </c>
      <c r="BA40" s="46" t="s">
        <v>65</v>
      </c>
    </row>
    <row r="41" spans="1:53" x14ac:dyDescent="0.2">
      <c r="A41" s="52" t="s">
        <v>93</v>
      </c>
      <c r="B41" s="51" t="s">
        <v>61</v>
      </c>
      <c r="C41" s="45">
        <v>10</v>
      </c>
      <c r="D41" s="51"/>
      <c r="E41" s="45">
        <v>20.171255876427132</v>
      </c>
      <c r="F41" s="45" t="s">
        <v>65</v>
      </c>
      <c r="G41" s="45">
        <v>19.993284083277366</v>
      </c>
      <c r="H41" s="45" t="s">
        <v>65</v>
      </c>
      <c r="I41" s="45" t="s">
        <v>65</v>
      </c>
      <c r="J41" s="45" t="s">
        <v>65</v>
      </c>
      <c r="K41" s="45" t="s">
        <v>65</v>
      </c>
      <c r="L41" s="45" t="s">
        <v>65</v>
      </c>
      <c r="M41" s="45">
        <v>26.118200134318332</v>
      </c>
      <c r="N41" s="45" t="s">
        <v>65</v>
      </c>
      <c r="O41" s="45" t="s">
        <v>65</v>
      </c>
      <c r="P41" s="45" t="s">
        <v>65</v>
      </c>
      <c r="Q41" s="45" t="s">
        <v>65</v>
      </c>
      <c r="R41" s="45" t="s">
        <v>65</v>
      </c>
      <c r="S41" s="45" t="s">
        <v>65</v>
      </c>
      <c r="T41" s="45" t="s">
        <v>65</v>
      </c>
      <c r="U41" s="45">
        <v>24.3821356615178</v>
      </c>
      <c r="V41" s="45">
        <v>10.862995298858294</v>
      </c>
      <c r="W41" s="45" t="s">
        <v>65</v>
      </c>
      <c r="X41" s="45" t="s">
        <v>65</v>
      </c>
      <c r="Y41" s="45" t="s">
        <v>65</v>
      </c>
      <c r="Z41" s="45">
        <v>15.423102753525857</v>
      </c>
      <c r="AA41" s="45">
        <v>64.68435191403627</v>
      </c>
      <c r="AB41" s="45" t="s">
        <v>65</v>
      </c>
      <c r="AC41" s="45" t="s">
        <v>65</v>
      </c>
      <c r="AD41" s="45">
        <v>16.449791308617726</v>
      </c>
      <c r="AE41" s="45">
        <v>10.164497913086178</v>
      </c>
      <c r="AF41" s="45" t="s">
        <v>65</v>
      </c>
      <c r="AG41" s="45">
        <v>20.181684262214581</v>
      </c>
      <c r="AH41" s="45" t="s">
        <v>65</v>
      </c>
      <c r="AI41" s="45">
        <v>10.508224895654308</v>
      </c>
      <c r="AJ41" s="45" t="s">
        <v>65</v>
      </c>
      <c r="AK41" s="45" t="s">
        <v>65</v>
      </c>
      <c r="AL41" s="45" t="s">
        <v>65</v>
      </c>
      <c r="AM41" s="45" t="s">
        <v>65</v>
      </c>
      <c r="AN41" s="45" t="s">
        <v>65</v>
      </c>
      <c r="AO41" s="45">
        <v>10.311809477043948</v>
      </c>
      <c r="AP41" s="45">
        <v>16.106064326049598</v>
      </c>
      <c r="AQ41" s="45" t="s">
        <v>65</v>
      </c>
      <c r="AR41" s="45">
        <v>81.266879450036839</v>
      </c>
      <c r="AS41" s="45">
        <v>10.508224895654308</v>
      </c>
      <c r="AT41" s="45">
        <v>18.112827400940226</v>
      </c>
      <c r="AU41" s="45">
        <v>41.050822489565434</v>
      </c>
      <c r="AV41" s="45" t="s">
        <v>65</v>
      </c>
      <c r="AW41" s="45" t="s">
        <v>65</v>
      </c>
      <c r="AX41" s="45" t="s">
        <v>65</v>
      </c>
      <c r="AY41" s="45" t="s">
        <v>65</v>
      </c>
      <c r="AZ41" s="45">
        <v>16.695310581880676</v>
      </c>
      <c r="BA41" s="45" t="s">
        <v>65</v>
      </c>
    </row>
    <row r="42" spans="1:53" x14ac:dyDescent="0.2">
      <c r="A42" s="58" t="s">
        <v>94</v>
      </c>
      <c r="B42" s="59" t="s">
        <v>61</v>
      </c>
      <c r="C42" s="47">
        <v>10</v>
      </c>
      <c r="D42" s="59"/>
      <c r="E42" s="47"/>
      <c r="F42" s="47"/>
      <c r="G42" s="47"/>
      <c r="H42" s="47"/>
      <c r="I42" s="47">
        <v>22.568086160465409</v>
      </c>
      <c r="J42" s="47"/>
      <c r="K42" s="47"/>
      <c r="L42" s="47"/>
      <c r="M42" s="47"/>
      <c r="N42" s="47"/>
      <c r="O42" s="47"/>
      <c r="P42" s="47"/>
      <c r="Q42" s="47">
        <v>11.512078201368682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</row>
    <row r="43" spans="1:53" x14ac:dyDescent="0.2">
      <c r="A43" s="52" t="s">
        <v>95</v>
      </c>
      <c r="B43" s="51" t="s">
        <v>61</v>
      </c>
      <c r="C43" s="45">
        <v>10</v>
      </c>
      <c r="D43" s="51"/>
      <c r="E43" s="45" t="s">
        <v>65</v>
      </c>
      <c r="F43" s="45" t="s">
        <v>65</v>
      </c>
      <c r="G43" s="45" t="s">
        <v>65</v>
      </c>
      <c r="H43" s="45" t="s">
        <v>65</v>
      </c>
      <c r="I43" s="45"/>
      <c r="J43" s="45" t="s">
        <v>65</v>
      </c>
      <c r="K43" s="45" t="s">
        <v>65</v>
      </c>
      <c r="L43" s="45" t="s">
        <v>65</v>
      </c>
      <c r="M43" s="45" t="s">
        <v>65</v>
      </c>
      <c r="N43" s="45" t="s">
        <v>65</v>
      </c>
      <c r="O43" s="45" t="s">
        <v>65</v>
      </c>
      <c r="P43" s="45" t="s">
        <v>65</v>
      </c>
      <c r="Q43" s="45" t="s">
        <v>65</v>
      </c>
      <c r="R43" s="45" t="s">
        <v>65</v>
      </c>
      <c r="S43" s="45" t="s">
        <v>65</v>
      </c>
      <c r="T43" s="45" t="s">
        <v>65</v>
      </c>
      <c r="U43" s="45" t="s">
        <v>65</v>
      </c>
      <c r="V43" s="45" t="s">
        <v>65</v>
      </c>
      <c r="W43" s="45" t="s">
        <v>65</v>
      </c>
      <c r="X43" s="45"/>
      <c r="Y43" s="45" t="s">
        <v>65</v>
      </c>
      <c r="Z43" s="45" t="s">
        <v>65</v>
      </c>
      <c r="AA43" s="45" t="s">
        <v>65</v>
      </c>
      <c r="AB43" s="45" t="s">
        <v>65</v>
      </c>
      <c r="AC43" s="45" t="s">
        <v>65</v>
      </c>
      <c r="AD43" s="45" t="s">
        <v>65</v>
      </c>
      <c r="AE43" s="45" t="s">
        <v>65</v>
      </c>
      <c r="AF43" s="45" t="s">
        <v>65</v>
      </c>
      <c r="AG43" s="45" t="s">
        <v>65</v>
      </c>
      <c r="AH43" s="45" t="s">
        <v>65</v>
      </c>
      <c r="AI43" s="45" t="s">
        <v>65</v>
      </c>
      <c r="AJ43" s="45" t="s">
        <v>65</v>
      </c>
      <c r="AK43" s="45">
        <v>21.23071402942232</v>
      </c>
      <c r="AL43" s="45" t="s">
        <v>65</v>
      </c>
      <c r="AM43" s="45" t="s">
        <v>65</v>
      </c>
      <c r="AN43" s="45" t="s">
        <v>65</v>
      </c>
      <c r="AO43" s="45" t="s">
        <v>65</v>
      </c>
      <c r="AP43" s="45" t="s">
        <v>65</v>
      </c>
      <c r="AQ43" s="45" t="s">
        <v>65</v>
      </c>
      <c r="AR43" s="45" t="s">
        <v>65</v>
      </c>
      <c r="AS43" s="45" t="s">
        <v>65</v>
      </c>
      <c r="AT43" s="45" t="s">
        <v>65</v>
      </c>
      <c r="AU43" s="45" t="s">
        <v>65</v>
      </c>
      <c r="AV43" s="45" t="s">
        <v>65</v>
      </c>
      <c r="AW43" s="45" t="s">
        <v>65</v>
      </c>
      <c r="AX43" s="45" t="s">
        <v>65</v>
      </c>
      <c r="AY43" s="45" t="s">
        <v>65</v>
      </c>
      <c r="AZ43" s="45" t="s">
        <v>65</v>
      </c>
      <c r="BA43" s="45" t="s">
        <v>65</v>
      </c>
    </row>
    <row r="44" spans="1:53" x14ac:dyDescent="0.2">
      <c r="A44" s="52" t="s">
        <v>96</v>
      </c>
      <c r="B44" s="51" t="s">
        <v>61</v>
      </c>
      <c r="C44" s="45">
        <v>10</v>
      </c>
      <c r="D44" s="51"/>
      <c r="E44" s="45" t="s">
        <v>65</v>
      </c>
      <c r="F44" s="45" t="s">
        <v>65</v>
      </c>
      <c r="G44" s="45" t="s">
        <v>65</v>
      </c>
      <c r="H44" s="45" t="s">
        <v>65</v>
      </c>
      <c r="I44" s="45" t="s">
        <v>65</v>
      </c>
      <c r="J44" s="45" t="s">
        <v>65</v>
      </c>
      <c r="K44" s="45" t="s">
        <v>65</v>
      </c>
      <c r="L44" s="45" t="s">
        <v>65</v>
      </c>
      <c r="M44" s="45" t="s">
        <v>65</v>
      </c>
      <c r="N44" s="45" t="s">
        <v>65</v>
      </c>
      <c r="O44" s="45" t="s">
        <v>65</v>
      </c>
      <c r="P44" s="45" t="s">
        <v>65</v>
      </c>
      <c r="Q44" s="45" t="s">
        <v>65</v>
      </c>
      <c r="R44" s="45" t="s">
        <v>65</v>
      </c>
      <c r="S44" s="45" t="s">
        <v>65</v>
      </c>
      <c r="T44" s="45" t="s">
        <v>65</v>
      </c>
      <c r="U44" s="45" t="s">
        <v>65</v>
      </c>
      <c r="V44" s="45" t="s">
        <v>65</v>
      </c>
      <c r="W44" s="45" t="s">
        <v>65</v>
      </c>
      <c r="X44" s="45" t="s">
        <v>65</v>
      </c>
      <c r="Y44" s="45" t="s">
        <v>65</v>
      </c>
      <c r="Z44" s="45" t="s">
        <v>65</v>
      </c>
      <c r="AA44" s="45">
        <v>17.715846994535521</v>
      </c>
      <c r="AB44" s="45" t="s">
        <v>65</v>
      </c>
      <c r="AC44" s="45" t="s">
        <v>65</v>
      </c>
      <c r="AD44" s="45" t="s">
        <v>65</v>
      </c>
      <c r="AE44" s="45" t="s">
        <v>65</v>
      </c>
      <c r="AF44" s="45" t="s">
        <v>65</v>
      </c>
      <c r="AG44" s="45" t="s">
        <v>65</v>
      </c>
      <c r="AH44" s="45" t="s">
        <v>65</v>
      </c>
      <c r="AI44" s="45" t="s">
        <v>65</v>
      </c>
      <c r="AJ44" s="45" t="s">
        <v>65</v>
      </c>
      <c r="AK44" s="45" t="s">
        <v>65</v>
      </c>
      <c r="AL44" s="45" t="s">
        <v>65</v>
      </c>
      <c r="AM44" s="45" t="s">
        <v>65</v>
      </c>
      <c r="AN44" s="45" t="s">
        <v>65</v>
      </c>
      <c r="AO44" s="45" t="s">
        <v>65</v>
      </c>
      <c r="AP44" s="45" t="s">
        <v>65</v>
      </c>
      <c r="AQ44" s="45" t="s">
        <v>65</v>
      </c>
      <c r="AR44" s="45" t="s">
        <v>65</v>
      </c>
      <c r="AS44" s="45" t="s">
        <v>65</v>
      </c>
      <c r="AT44" s="45" t="s">
        <v>65</v>
      </c>
      <c r="AU44" s="45" t="s">
        <v>65</v>
      </c>
      <c r="AV44" s="45" t="s">
        <v>65</v>
      </c>
      <c r="AW44" s="45" t="s">
        <v>65</v>
      </c>
      <c r="AX44" s="45" t="s">
        <v>65</v>
      </c>
      <c r="AY44" s="45" t="s">
        <v>65</v>
      </c>
      <c r="AZ44" s="45" t="s">
        <v>65</v>
      </c>
      <c r="BA44" s="45" t="s">
        <v>65</v>
      </c>
    </row>
    <row r="45" spans="1:53" x14ac:dyDescent="0.2">
      <c r="A45" s="52" t="s">
        <v>97</v>
      </c>
      <c r="B45" s="51" t="s">
        <v>61</v>
      </c>
      <c r="C45" s="45">
        <v>20</v>
      </c>
      <c r="D45" s="51"/>
      <c r="E45" s="45" t="s">
        <v>65</v>
      </c>
      <c r="F45" s="45" t="s">
        <v>65</v>
      </c>
      <c r="G45" s="45" t="s">
        <v>65</v>
      </c>
      <c r="H45" s="45" t="s">
        <v>65</v>
      </c>
      <c r="I45" s="45" t="s">
        <v>65</v>
      </c>
      <c r="J45" s="45" t="s">
        <v>65</v>
      </c>
      <c r="K45" s="45" t="s">
        <v>65</v>
      </c>
      <c r="L45" s="45" t="s">
        <v>65</v>
      </c>
      <c r="M45" s="45" t="s">
        <v>65</v>
      </c>
      <c r="N45" s="45" t="s">
        <v>65</v>
      </c>
      <c r="O45" s="45" t="s">
        <v>65</v>
      </c>
      <c r="P45" s="45" t="s">
        <v>65</v>
      </c>
      <c r="Q45" s="45" t="s">
        <v>65</v>
      </c>
      <c r="R45" s="45" t="s">
        <v>65</v>
      </c>
      <c r="S45" s="45" t="s">
        <v>65</v>
      </c>
      <c r="T45" s="45" t="s">
        <v>65</v>
      </c>
      <c r="U45" s="45" t="s">
        <v>65</v>
      </c>
      <c r="V45" s="45" t="s">
        <v>65</v>
      </c>
      <c r="W45" s="45" t="s">
        <v>65</v>
      </c>
      <c r="X45" s="45" t="s">
        <v>65</v>
      </c>
      <c r="Y45" s="45" t="s">
        <v>65</v>
      </c>
      <c r="Z45" s="45" t="s">
        <v>65</v>
      </c>
      <c r="AA45" s="45" t="s">
        <v>65</v>
      </c>
      <c r="AB45" s="45" t="s">
        <v>65</v>
      </c>
      <c r="AC45" s="45" t="s">
        <v>65</v>
      </c>
      <c r="AD45" s="45"/>
      <c r="AE45" s="45"/>
      <c r="AF45" s="45"/>
      <c r="AG45" s="45"/>
      <c r="AH45" s="45"/>
      <c r="AI45" s="45"/>
      <c r="AJ45" s="45"/>
      <c r="AK45" s="45">
        <v>50.75886886682575</v>
      </c>
      <c r="AL45" s="45"/>
      <c r="AM45" s="45" t="s">
        <v>65</v>
      </c>
      <c r="AN45" s="45"/>
      <c r="AO45" s="45"/>
      <c r="AP45" s="45">
        <v>52.308181229959956</v>
      </c>
      <c r="AQ45" s="45"/>
      <c r="AR45" s="45"/>
      <c r="AS45" s="45"/>
      <c r="AT45" s="45" t="s">
        <v>65</v>
      </c>
      <c r="AU45" s="45"/>
      <c r="AV45" s="45"/>
      <c r="AW45" s="45"/>
      <c r="AX45" s="45"/>
      <c r="AY45" s="45"/>
      <c r="AZ45" s="45"/>
      <c r="BA45" s="45"/>
    </row>
    <row r="46" spans="1:53" x14ac:dyDescent="0.2">
      <c r="A46" s="52" t="s">
        <v>98</v>
      </c>
      <c r="B46" s="51" t="s">
        <v>61</v>
      </c>
      <c r="C46" s="45">
        <v>10</v>
      </c>
      <c r="D46" s="51"/>
      <c r="E46" s="45">
        <v>177.26176584986388</v>
      </c>
      <c r="F46" s="45">
        <v>19.56826137689615</v>
      </c>
      <c r="G46" s="45">
        <v>22.905484247374559</v>
      </c>
      <c r="H46" s="45">
        <v>40.427849085958769</v>
      </c>
      <c r="I46" s="45" t="s">
        <v>65</v>
      </c>
      <c r="J46" s="45" t="s">
        <v>65</v>
      </c>
      <c r="K46" s="45">
        <v>19.758848697005057</v>
      </c>
      <c r="L46" s="45" t="s">
        <v>65</v>
      </c>
      <c r="M46" s="45">
        <v>38.311940879035397</v>
      </c>
      <c r="N46" s="45">
        <v>43.978996499416567</v>
      </c>
      <c r="O46" s="45">
        <v>204.57798521975886</v>
      </c>
      <c r="P46" s="45" t="s">
        <v>65</v>
      </c>
      <c r="Q46" s="45">
        <v>38.510307273434464</v>
      </c>
      <c r="R46" s="45" t="s">
        <v>65</v>
      </c>
      <c r="S46" s="45">
        <v>68.366394399066508</v>
      </c>
      <c r="T46" s="45">
        <v>12.827693504472968</v>
      </c>
      <c r="U46" s="45">
        <v>11.92532088681447</v>
      </c>
      <c r="V46" s="45">
        <v>11.746402178140801</v>
      </c>
      <c r="W46" s="45" t="s">
        <v>65</v>
      </c>
      <c r="X46" s="45">
        <v>32.847141190198371</v>
      </c>
      <c r="Y46" s="45">
        <v>16.600544535200314</v>
      </c>
      <c r="Z46" s="45">
        <v>114.76079346557759</v>
      </c>
      <c r="AA46" s="45">
        <v>24.457409568261376</v>
      </c>
      <c r="AB46" s="45" t="s">
        <v>65</v>
      </c>
      <c r="AC46" s="45" t="s">
        <v>65</v>
      </c>
      <c r="AD46" s="45">
        <v>38.642404416274786</v>
      </c>
      <c r="AE46" s="45">
        <v>40.237170312819465</v>
      </c>
      <c r="AF46" s="45" t="s">
        <v>65</v>
      </c>
      <c r="AG46" s="45">
        <v>39.582907380903698</v>
      </c>
      <c r="AH46" s="45">
        <v>10.468206910652219</v>
      </c>
      <c r="AI46" s="45">
        <v>27.642608873441016</v>
      </c>
      <c r="AJ46" s="45">
        <v>178.32754038029032</v>
      </c>
      <c r="AK46" s="45" t="s">
        <v>65</v>
      </c>
      <c r="AL46" s="45" t="s">
        <v>65</v>
      </c>
      <c r="AM46" s="45">
        <v>19.992220925709841</v>
      </c>
      <c r="AN46" s="45" t="s">
        <v>65</v>
      </c>
      <c r="AO46" s="45">
        <v>14.516458801881004</v>
      </c>
      <c r="AP46" s="45">
        <v>88.366387241872829</v>
      </c>
      <c r="AQ46" s="45">
        <v>39.092210181966877</v>
      </c>
      <c r="AR46" s="45">
        <v>142.50664485790227</v>
      </c>
      <c r="AS46" s="45">
        <v>32.508689429564505</v>
      </c>
      <c r="AT46" s="45">
        <v>71.47024504084014</v>
      </c>
      <c r="AU46" s="45">
        <v>19.914127990186056</v>
      </c>
      <c r="AV46" s="45" t="s">
        <v>65</v>
      </c>
      <c r="AW46" s="45">
        <v>20.772848088325496</v>
      </c>
      <c r="AX46" s="45">
        <v>150.35780004089142</v>
      </c>
      <c r="AY46" s="45" t="s">
        <v>65</v>
      </c>
      <c r="AZ46" s="45">
        <v>21.549785319975463</v>
      </c>
      <c r="BA46" s="45">
        <v>18.114904927417705</v>
      </c>
    </row>
    <row r="47" spans="1:53" x14ac:dyDescent="0.2">
      <c r="A47" s="52" t="s">
        <v>99</v>
      </c>
      <c r="B47" s="51" t="s">
        <v>61</v>
      </c>
      <c r="C47" s="45">
        <v>10</v>
      </c>
      <c r="D47" s="5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 t="s">
        <v>65</v>
      </c>
      <c r="AE47" s="45" t="s">
        <v>65</v>
      </c>
      <c r="AF47" s="45" t="s">
        <v>65</v>
      </c>
      <c r="AG47" s="45" t="s">
        <v>65</v>
      </c>
      <c r="AH47" s="45"/>
      <c r="AI47" s="45"/>
      <c r="AJ47" s="45" t="s">
        <v>65</v>
      </c>
      <c r="AK47" s="45">
        <v>13.954343969074889</v>
      </c>
      <c r="AL47" s="45" t="s">
        <v>65</v>
      </c>
      <c r="AM47" s="45"/>
      <c r="AN47" s="45"/>
      <c r="AO47" s="45"/>
      <c r="AP47" s="45"/>
      <c r="AQ47" s="45"/>
      <c r="AR47" s="45"/>
      <c r="AS47" s="45" t="s">
        <v>65</v>
      </c>
      <c r="AT47" s="45"/>
      <c r="AU47" s="45"/>
      <c r="AV47" s="45"/>
      <c r="AW47" s="45"/>
      <c r="AX47" s="45"/>
      <c r="AY47" s="45"/>
      <c r="AZ47" s="45"/>
      <c r="BA47" s="45"/>
    </row>
    <row r="48" spans="1:53" x14ac:dyDescent="0.2">
      <c r="A48" s="52" t="s">
        <v>100</v>
      </c>
      <c r="B48" s="51" t="s">
        <v>61</v>
      </c>
      <c r="C48" s="45">
        <v>10</v>
      </c>
      <c r="D48" s="51"/>
      <c r="E48" s="45" t="s">
        <v>65</v>
      </c>
      <c r="F48" s="45">
        <v>10.940685820203893</v>
      </c>
      <c r="G48" s="45" t="s">
        <v>65</v>
      </c>
      <c r="H48" s="45" t="s">
        <v>65</v>
      </c>
      <c r="I48" s="45" t="s">
        <v>65</v>
      </c>
      <c r="J48" s="45">
        <v>60.734012974976828</v>
      </c>
      <c r="K48" s="45" t="s">
        <v>65</v>
      </c>
      <c r="L48" s="45" t="s">
        <v>65</v>
      </c>
      <c r="M48" s="45" t="s">
        <v>65</v>
      </c>
      <c r="N48" s="45" t="s">
        <v>65</v>
      </c>
      <c r="O48" s="45">
        <v>18.795180722891565</v>
      </c>
      <c r="P48" s="45" t="s">
        <v>65</v>
      </c>
      <c r="Q48" s="45" t="s">
        <v>65</v>
      </c>
      <c r="R48" s="45" t="s">
        <v>65</v>
      </c>
      <c r="S48" s="45" t="s">
        <v>65</v>
      </c>
      <c r="T48" s="45" t="s">
        <v>65</v>
      </c>
      <c r="U48" s="45" t="s">
        <v>65</v>
      </c>
      <c r="V48" s="45" t="s">
        <v>65</v>
      </c>
      <c r="W48" s="45" t="s">
        <v>65</v>
      </c>
      <c r="X48" s="45">
        <v>31.075996292863763</v>
      </c>
      <c r="Y48" s="45" t="s">
        <v>65</v>
      </c>
      <c r="Z48" s="45" t="s">
        <v>65</v>
      </c>
      <c r="AA48" s="45">
        <v>22.298424467099167</v>
      </c>
      <c r="AB48" s="45" t="s">
        <v>65</v>
      </c>
      <c r="AC48" s="45" t="s">
        <v>65</v>
      </c>
      <c r="AD48" s="45">
        <v>11.663304602970841</v>
      </c>
      <c r="AE48" s="45">
        <v>27.911241518430224</v>
      </c>
      <c r="AF48" s="45" t="s">
        <v>65</v>
      </c>
      <c r="AG48" s="45" t="s">
        <v>65</v>
      </c>
      <c r="AH48" s="45" t="s">
        <v>65</v>
      </c>
      <c r="AI48" s="45" t="s">
        <v>65</v>
      </c>
      <c r="AJ48" s="45">
        <v>58.16981478085458</v>
      </c>
      <c r="AK48" s="45">
        <v>91.766000366770584</v>
      </c>
      <c r="AL48" s="45" t="s">
        <v>65</v>
      </c>
      <c r="AM48" s="45" t="s">
        <v>65</v>
      </c>
      <c r="AN48" s="45" t="s">
        <v>65</v>
      </c>
      <c r="AO48" s="45" t="s">
        <v>65</v>
      </c>
      <c r="AP48" s="45">
        <v>15.514395745461215</v>
      </c>
      <c r="AQ48" s="45" t="s">
        <v>65</v>
      </c>
      <c r="AR48" s="45" t="s">
        <v>65</v>
      </c>
      <c r="AS48" s="45">
        <v>17.861727489455344</v>
      </c>
      <c r="AT48" s="45">
        <v>11.185356811862837</v>
      </c>
      <c r="AU48" s="45">
        <v>71.520264074821199</v>
      </c>
      <c r="AV48" s="45" t="s">
        <v>65</v>
      </c>
      <c r="AW48" s="45" t="s">
        <v>65</v>
      </c>
      <c r="AX48" s="45" t="s">
        <v>65</v>
      </c>
      <c r="AY48" s="45" t="s">
        <v>65</v>
      </c>
      <c r="AZ48" s="45">
        <v>12.763616357968091</v>
      </c>
      <c r="BA48" s="45" t="s">
        <v>65</v>
      </c>
    </row>
    <row r="49" spans="1:53" x14ac:dyDescent="0.2">
      <c r="A49" s="52" t="s">
        <v>101</v>
      </c>
      <c r="B49" s="51" t="s">
        <v>61</v>
      </c>
      <c r="C49" s="45">
        <v>10</v>
      </c>
      <c r="D49" s="51"/>
      <c r="E49" s="45" t="s">
        <v>65</v>
      </c>
      <c r="F49" s="45" t="s">
        <v>65</v>
      </c>
      <c r="G49" s="45" t="s">
        <v>65</v>
      </c>
      <c r="H49" s="45" t="s">
        <v>65</v>
      </c>
      <c r="I49" s="45" t="s">
        <v>65</v>
      </c>
      <c r="J49" s="45" t="s">
        <v>65</v>
      </c>
      <c r="K49" s="45" t="s">
        <v>65</v>
      </c>
      <c r="L49" s="45" t="s">
        <v>65</v>
      </c>
      <c r="M49" s="45" t="s">
        <v>65</v>
      </c>
      <c r="N49" s="45" t="s">
        <v>65</v>
      </c>
      <c r="O49" s="45" t="s">
        <v>65</v>
      </c>
      <c r="P49" s="45" t="s">
        <v>65</v>
      </c>
      <c r="Q49" s="45" t="s">
        <v>65</v>
      </c>
      <c r="R49" s="45" t="s">
        <v>65</v>
      </c>
      <c r="S49" s="45" t="s">
        <v>65</v>
      </c>
      <c r="T49" s="45" t="s">
        <v>65</v>
      </c>
      <c r="U49" s="45" t="s">
        <v>65</v>
      </c>
      <c r="V49" s="45" t="s">
        <v>65</v>
      </c>
      <c r="W49" s="45" t="s">
        <v>65</v>
      </c>
      <c r="X49" s="45" t="s">
        <v>65</v>
      </c>
      <c r="Y49" s="45" t="s">
        <v>65</v>
      </c>
      <c r="Z49" s="45" t="s">
        <v>65</v>
      </c>
      <c r="AA49" s="45" t="s">
        <v>65</v>
      </c>
      <c r="AB49" s="45" t="s">
        <v>65</v>
      </c>
      <c r="AC49" s="45" t="s">
        <v>65</v>
      </c>
      <c r="AD49" s="45" t="s">
        <v>65</v>
      </c>
      <c r="AE49" s="45" t="s">
        <v>65</v>
      </c>
      <c r="AF49" s="45" t="s">
        <v>65</v>
      </c>
      <c r="AG49" s="45" t="s">
        <v>65</v>
      </c>
      <c r="AH49" s="45" t="s">
        <v>65</v>
      </c>
      <c r="AI49" s="45" t="s">
        <v>65</v>
      </c>
      <c r="AJ49" s="45" t="s">
        <v>65</v>
      </c>
      <c r="AK49" s="45" t="s">
        <v>65</v>
      </c>
      <c r="AL49" s="45" t="s">
        <v>65</v>
      </c>
      <c r="AM49" s="45" t="s">
        <v>65</v>
      </c>
      <c r="AN49" s="45" t="s">
        <v>65</v>
      </c>
      <c r="AO49" s="45" t="s">
        <v>65</v>
      </c>
      <c r="AP49" s="45" t="s">
        <v>65</v>
      </c>
      <c r="AQ49" s="45" t="s">
        <v>65</v>
      </c>
      <c r="AR49" s="45">
        <v>13.333333333333334</v>
      </c>
      <c r="AS49" s="45" t="s">
        <v>65</v>
      </c>
      <c r="AT49" s="45" t="s">
        <v>65</v>
      </c>
      <c r="AU49" s="45" t="s">
        <v>65</v>
      </c>
      <c r="AV49" s="45" t="s">
        <v>65</v>
      </c>
      <c r="AW49" s="45" t="s">
        <v>65</v>
      </c>
      <c r="AX49" s="45" t="s">
        <v>65</v>
      </c>
      <c r="AY49" s="45" t="s">
        <v>65</v>
      </c>
      <c r="AZ49" s="45" t="s">
        <v>65</v>
      </c>
      <c r="BA49" s="45" t="s">
        <v>65</v>
      </c>
    </row>
    <row r="50" spans="1:53" x14ac:dyDescent="0.2">
      <c r="A50" s="52" t="s">
        <v>102</v>
      </c>
      <c r="B50" s="51" t="s">
        <v>61</v>
      </c>
      <c r="C50" s="45">
        <v>10</v>
      </c>
      <c r="D50" s="51"/>
      <c r="E50" s="45">
        <v>13.37095846256349</v>
      </c>
      <c r="F50" s="45">
        <v>18.83573750742978</v>
      </c>
      <c r="G50" s="45" t="s">
        <v>65</v>
      </c>
      <c r="H50" s="45"/>
      <c r="I50" s="45">
        <v>192.02298084165227</v>
      </c>
      <c r="J50" s="45"/>
      <c r="K50" s="45"/>
      <c r="L50" s="45" t="s">
        <v>65</v>
      </c>
      <c r="M50" s="45"/>
      <c r="N50" s="45" t="s">
        <v>65</v>
      </c>
      <c r="O50" s="45" t="s">
        <v>65</v>
      </c>
      <c r="P50" s="45" t="s">
        <v>65</v>
      </c>
      <c r="Q50" s="45"/>
      <c r="R50" s="45"/>
      <c r="S50" s="45"/>
      <c r="T50" s="45"/>
      <c r="U50" s="45" t="s">
        <v>65</v>
      </c>
      <c r="V50" s="45" t="s">
        <v>65</v>
      </c>
      <c r="W50" s="45"/>
      <c r="X50" s="45">
        <v>242.22090701071349</v>
      </c>
      <c r="Y50" s="45"/>
      <c r="Z50" s="45" t="s">
        <v>65</v>
      </c>
      <c r="AA50" s="45" t="s">
        <v>65</v>
      </c>
      <c r="AB50" s="45"/>
      <c r="AC50" s="45"/>
      <c r="AD50" s="45"/>
      <c r="AE50" s="45"/>
      <c r="AF50" s="45">
        <v>83.210823380192366</v>
      </c>
      <c r="AG50" s="45">
        <v>10.548736919987316</v>
      </c>
      <c r="AH50" s="45">
        <v>159.5210654264877</v>
      </c>
      <c r="AI50" s="45"/>
      <c r="AJ50" s="45">
        <v>28.982306310115213</v>
      </c>
      <c r="AK50" s="45">
        <v>7613.8001479759005</v>
      </c>
      <c r="AL50" s="45">
        <v>184.36072296797377</v>
      </c>
      <c r="AM50" s="45" t="s">
        <v>65</v>
      </c>
      <c r="AN50" s="45">
        <v>23.496881936370361</v>
      </c>
      <c r="AO50" s="45">
        <v>29.160892083289291</v>
      </c>
      <c r="AP50" s="45">
        <v>37.836507768734805</v>
      </c>
      <c r="AQ50" s="45">
        <v>48.966324912799912</v>
      </c>
      <c r="AR50" s="45">
        <v>246.18522354930769</v>
      </c>
      <c r="AS50" s="45">
        <v>14.633886481344467</v>
      </c>
      <c r="AT50" s="45"/>
      <c r="AU50" s="45"/>
      <c r="AV50" s="45"/>
      <c r="AW50" s="45" t="s">
        <v>65</v>
      </c>
      <c r="AX50" s="45" t="s">
        <v>65</v>
      </c>
      <c r="AY50" s="45" t="s">
        <v>65</v>
      </c>
      <c r="AZ50" s="45">
        <v>11.415283796638834</v>
      </c>
      <c r="BA50" s="45"/>
    </row>
    <row r="51" spans="1:53" x14ac:dyDescent="0.2">
      <c r="A51" s="60" t="s">
        <v>137</v>
      </c>
      <c r="B51" s="61" t="s">
        <v>61</v>
      </c>
      <c r="C51" s="49">
        <v>10</v>
      </c>
      <c r="D51" s="61"/>
      <c r="E51" s="49">
        <v>10.431091325982768</v>
      </c>
      <c r="F51" s="49"/>
      <c r="G51" s="49"/>
      <c r="H51" s="49"/>
      <c r="I51" s="49"/>
      <c r="J51" s="49">
        <v>10.899431124229128</v>
      </c>
      <c r="K51" s="49"/>
      <c r="L51" s="49"/>
      <c r="M51" s="49"/>
      <c r="N51" s="49">
        <v>10.19669405146486</v>
      </c>
      <c r="O51" s="49">
        <v>10.766369920704939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>
        <v>10.991638449770601</v>
      </c>
      <c r="AA51" s="49"/>
      <c r="AB51" s="49"/>
      <c r="AC51" s="49"/>
      <c r="AD51" s="49">
        <v>23.627153085601755</v>
      </c>
      <c r="AE51" s="49">
        <v>38.51951665701791</v>
      </c>
      <c r="AF51" s="49">
        <v>38.031643736370341</v>
      </c>
      <c r="AG51" s="49">
        <v>31.924562753024141</v>
      </c>
      <c r="AH51" s="49">
        <v>38.504755838010659</v>
      </c>
      <c r="AI51" s="49">
        <v>33.861900851399369</v>
      </c>
      <c r="AJ51" s="49">
        <v>34.974999882979859</v>
      </c>
      <c r="AK51" s="49">
        <v>26.802899213531084</v>
      </c>
      <c r="AL51" s="49">
        <v>26.51342767260061</v>
      </c>
      <c r="AM51" s="49"/>
      <c r="AN51" s="49">
        <v>36.6</v>
      </c>
      <c r="AO51" s="49">
        <v>33.763822953839558</v>
      </c>
      <c r="AP51" s="49">
        <v>37.527795389494237</v>
      </c>
      <c r="AQ51" s="49">
        <v>35.067217203202731</v>
      </c>
      <c r="AR51" s="49">
        <v>41.560933945587109</v>
      </c>
      <c r="AS51" s="49">
        <v>31.492334737217611</v>
      </c>
      <c r="AT51" s="49"/>
      <c r="AU51" s="49">
        <v>46.287475707200343</v>
      </c>
      <c r="AV51" s="49">
        <v>37.799999999999997</v>
      </c>
      <c r="AW51" s="49">
        <v>37.628398346202793</v>
      </c>
      <c r="AX51" s="49">
        <v>23.973070702093757</v>
      </c>
      <c r="AY51" s="49">
        <v>22.182768632565409</v>
      </c>
      <c r="AZ51" s="49">
        <v>45.054771372686922</v>
      </c>
      <c r="BA51" s="49">
        <v>30.499251684686012</v>
      </c>
    </row>
    <row r="52" spans="1:53" x14ac:dyDescent="0.2">
      <c r="A52" s="56" t="s">
        <v>103</v>
      </c>
      <c r="B52" s="57" t="s">
        <v>61</v>
      </c>
      <c r="C52" s="46">
        <v>10</v>
      </c>
      <c r="D52" s="57"/>
      <c r="E52" s="46"/>
      <c r="F52" s="46">
        <v>163.14718688558415</v>
      </c>
      <c r="G52" s="46"/>
      <c r="H52" s="46"/>
      <c r="I52" s="46"/>
      <c r="J52" s="46"/>
      <c r="K52" s="46"/>
      <c r="L52" s="46">
        <v>16.485239404502742</v>
      </c>
      <c r="M52" s="46"/>
      <c r="N52" s="46"/>
      <c r="O52" s="46"/>
      <c r="P52" s="46">
        <v>11.466240050147912</v>
      </c>
      <c r="Q52" s="46"/>
      <c r="R52" s="46"/>
      <c r="S52" s="46"/>
      <c r="T52" s="46"/>
      <c r="U52" s="46">
        <v>267.35222883408443</v>
      </c>
      <c r="V52" s="46"/>
      <c r="W52" s="46"/>
      <c r="X52" s="46"/>
      <c r="Y52" s="46"/>
      <c r="Z52" s="46"/>
      <c r="AA52" s="46"/>
      <c r="AB52" s="46"/>
      <c r="AC52" s="46"/>
      <c r="AD52" s="46">
        <v>31.430805488940404</v>
      </c>
      <c r="AE52" s="46">
        <v>47.219520760470218</v>
      </c>
      <c r="AF52" s="46">
        <v>38.753162705048247</v>
      </c>
      <c r="AG52" s="46">
        <v>34.781860070621555</v>
      </c>
      <c r="AH52" s="46">
        <v>40.988943565454463</v>
      </c>
      <c r="AI52" s="46">
        <v>23.748030413703304</v>
      </c>
      <c r="AJ52" s="46">
        <v>26.105782520960609</v>
      </c>
      <c r="AK52" s="46">
        <v>67.22881838952074</v>
      </c>
      <c r="AL52" s="46">
        <v>39.792926024053699</v>
      </c>
      <c r="AM52" s="46"/>
      <c r="AN52" s="46">
        <v>36.700000000000003</v>
      </c>
      <c r="AO52" s="46">
        <v>23.712289973852659</v>
      </c>
      <c r="AP52" s="46">
        <v>43.7</v>
      </c>
      <c r="AQ52" s="46">
        <v>29.9</v>
      </c>
      <c r="AR52" s="46">
        <v>39.4</v>
      </c>
      <c r="AS52" s="46">
        <v>179.58769240088122</v>
      </c>
      <c r="AT52" s="46"/>
      <c r="AU52" s="46">
        <v>34.799999999999997</v>
      </c>
      <c r="AV52" s="46">
        <v>18.7</v>
      </c>
      <c r="AW52" s="46">
        <v>43.665022223745723</v>
      </c>
      <c r="AX52" s="46">
        <v>28.960979912142463</v>
      </c>
      <c r="AY52" s="46">
        <v>66.728262884704918</v>
      </c>
      <c r="AZ52" s="46">
        <v>32.867698336950227</v>
      </c>
      <c r="BA52" s="46">
        <v>43.744151155133686</v>
      </c>
    </row>
    <row r="53" spans="1:53" x14ac:dyDescent="0.2">
      <c r="A53" s="62" t="s">
        <v>138</v>
      </c>
      <c r="B53" s="63" t="s">
        <v>61</v>
      </c>
      <c r="C53" s="50">
        <v>10</v>
      </c>
      <c r="D53" s="63"/>
      <c r="E53" s="50" t="s">
        <v>65</v>
      </c>
      <c r="F53" s="50" t="s">
        <v>65</v>
      </c>
      <c r="G53" s="50">
        <v>103.7355938660825</v>
      </c>
      <c r="H53" s="50" t="s">
        <v>65</v>
      </c>
      <c r="I53" s="50" t="s">
        <v>65</v>
      </c>
      <c r="J53" s="50" t="s">
        <v>65</v>
      </c>
      <c r="K53" s="50" t="s">
        <v>65</v>
      </c>
      <c r="L53" s="50" t="s">
        <v>65</v>
      </c>
      <c r="M53" s="50" t="s">
        <v>65</v>
      </c>
      <c r="N53" s="50" t="s">
        <v>65</v>
      </c>
      <c r="O53" s="50" t="s">
        <v>65</v>
      </c>
      <c r="P53" s="50">
        <v>13.464139441851605</v>
      </c>
      <c r="Q53" s="50" t="s">
        <v>65</v>
      </c>
      <c r="R53" s="50" t="s">
        <v>65</v>
      </c>
      <c r="S53" s="50" t="s">
        <v>65</v>
      </c>
      <c r="T53" s="50" t="s">
        <v>65</v>
      </c>
      <c r="U53" s="50" t="s">
        <v>65</v>
      </c>
      <c r="V53" s="50" t="s">
        <v>65</v>
      </c>
      <c r="W53" s="50" t="s">
        <v>65</v>
      </c>
      <c r="X53" s="50" t="s">
        <v>65</v>
      </c>
      <c r="Y53" s="50" t="s">
        <v>65</v>
      </c>
      <c r="Z53" s="50" t="s">
        <v>65</v>
      </c>
      <c r="AA53" s="50" t="s">
        <v>65</v>
      </c>
      <c r="AB53" s="50" t="s">
        <v>65</v>
      </c>
      <c r="AC53" s="50" t="s">
        <v>65</v>
      </c>
      <c r="AD53" s="50" t="s">
        <v>65</v>
      </c>
      <c r="AE53" s="50" t="s">
        <v>65</v>
      </c>
      <c r="AF53" s="50" t="s">
        <v>65</v>
      </c>
      <c r="AG53" s="50" t="s">
        <v>65</v>
      </c>
      <c r="AH53" s="50" t="s">
        <v>65</v>
      </c>
      <c r="AI53" s="50" t="s">
        <v>65</v>
      </c>
      <c r="AJ53" s="50" t="s">
        <v>65</v>
      </c>
      <c r="AK53" s="50" t="s">
        <v>65</v>
      </c>
      <c r="AL53" s="50" t="s">
        <v>65</v>
      </c>
      <c r="AM53" s="50">
        <v>10.778169349461855</v>
      </c>
      <c r="AN53" s="50" t="s">
        <v>65</v>
      </c>
      <c r="AO53" s="50" t="s">
        <v>65</v>
      </c>
      <c r="AP53" s="50" t="s">
        <v>65</v>
      </c>
      <c r="AQ53" s="50" t="s">
        <v>65</v>
      </c>
      <c r="AR53" s="50" t="s">
        <v>65</v>
      </c>
      <c r="AS53" s="50" t="s">
        <v>65</v>
      </c>
      <c r="AT53" s="50" t="s">
        <v>65</v>
      </c>
      <c r="AU53" s="50" t="s">
        <v>65</v>
      </c>
      <c r="AV53" s="50" t="s">
        <v>65</v>
      </c>
      <c r="AW53" s="50" t="s">
        <v>65</v>
      </c>
      <c r="AX53" s="50" t="s">
        <v>65</v>
      </c>
      <c r="AY53" s="50" t="s">
        <v>65</v>
      </c>
      <c r="AZ53" s="50" t="s">
        <v>65</v>
      </c>
      <c r="BA53" s="50" t="s">
        <v>65</v>
      </c>
    </row>
    <row r="54" spans="1:53" x14ac:dyDescent="0.2">
      <c r="A54" s="52" t="s">
        <v>104</v>
      </c>
      <c r="B54" s="51" t="s">
        <v>61</v>
      </c>
      <c r="C54" s="45">
        <v>10</v>
      </c>
      <c r="D54" s="51"/>
      <c r="E54" s="45">
        <v>13.279226862367937</v>
      </c>
      <c r="F54" s="45"/>
      <c r="G54" s="45"/>
      <c r="H54" s="45" t="s">
        <v>65</v>
      </c>
      <c r="I54" s="45">
        <v>11.744475353279126</v>
      </c>
      <c r="J54" s="45" t="s">
        <v>65</v>
      </c>
      <c r="K54" s="45" t="s">
        <v>65</v>
      </c>
      <c r="L54" s="45" t="s">
        <v>65</v>
      </c>
      <c r="M54" s="45"/>
      <c r="N54" s="45" t="s">
        <v>65</v>
      </c>
      <c r="O54" s="45"/>
      <c r="P54" s="45" t="s">
        <v>65</v>
      </c>
      <c r="Q54" s="45" t="s">
        <v>65</v>
      </c>
      <c r="R54" s="45" t="s">
        <v>65</v>
      </c>
      <c r="S54" s="45" t="s">
        <v>65</v>
      </c>
      <c r="T54" s="45" t="s">
        <v>65</v>
      </c>
      <c r="U54" s="45" t="s">
        <v>65</v>
      </c>
      <c r="V54" s="45"/>
      <c r="W54" s="45"/>
      <c r="X54" s="45">
        <v>510.05104765739958</v>
      </c>
      <c r="Y54" s="45" t="s">
        <v>65</v>
      </c>
      <c r="Z54" s="45" t="s">
        <v>65</v>
      </c>
      <c r="AA54" s="45" t="s">
        <v>65</v>
      </c>
      <c r="AB54" s="45" t="s">
        <v>65</v>
      </c>
      <c r="AC54" s="45" t="s">
        <v>65</v>
      </c>
      <c r="AD54" s="45"/>
      <c r="AE54" s="45"/>
      <c r="AF54" s="45"/>
      <c r="AG54" s="45"/>
      <c r="AH54" s="45"/>
      <c r="AI54" s="45"/>
      <c r="AJ54" s="45"/>
      <c r="AK54" s="45">
        <v>73.252733166355654</v>
      </c>
      <c r="AL54" s="45">
        <v>10.302364540445119</v>
      </c>
      <c r="AM54" s="45" t="s">
        <v>65</v>
      </c>
      <c r="AN54" s="45"/>
      <c r="AO54" s="45">
        <v>25.948130210983354</v>
      </c>
      <c r="AP54" s="45"/>
      <c r="AQ54" s="45"/>
      <c r="AR54" s="45"/>
      <c r="AS54" s="45"/>
      <c r="AT54" s="45">
        <v>36.507136216453617</v>
      </c>
      <c r="AU54" s="45"/>
      <c r="AV54" s="45"/>
      <c r="AW54" s="45"/>
      <c r="AX54" s="45"/>
      <c r="AY54" s="45"/>
      <c r="AZ54" s="45"/>
      <c r="BA54" s="45"/>
    </row>
    <row r="55" spans="1:53" x14ac:dyDescent="0.2">
      <c r="A55" s="52" t="s">
        <v>105</v>
      </c>
      <c r="B55" s="51" t="s">
        <v>61</v>
      </c>
      <c r="C55" s="45">
        <v>30</v>
      </c>
      <c r="D55" s="51"/>
      <c r="E55" s="45" t="s">
        <v>65</v>
      </c>
      <c r="F55" s="45" t="s">
        <v>65</v>
      </c>
      <c r="G55" s="45" t="s">
        <v>65</v>
      </c>
      <c r="H55" s="45" t="s">
        <v>65</v>
      </c>
      <c r="I55" s="45" t="s">
        <v>65</v>
      </c>
      <c r="J55" s="45" t="s">
        <v>65</v>
      </c>
      <c r="K55" s="45" t="s">
        <v>65</v>
      </c>
      <c r="L55" s="45" t="s">
        <v>65</v>
      </c>
      <c r="M55" s="45" t="s">
        <v>65</v>
      </c>
      <c r="N55" s="45" t="s">
        <v>65</v>
      </c>
      <c r="O55" s="45" t="s">
        <v>65</v>
      </c>
      <c r="P55" s="45" t="s">
        <v>65</v>
      </c>
      <c r="Q55" s="45" t="s">
        <v>65</v>
      </c>
      <c r="R55" s="45" t="s">
        <v>65</v>
      </c>
      <c r="S55" s="45" t="s">
        <v>65</v>
      </c>
      <c r="T55" s="45" t="s">
        <v>65</v>
      </c>
      <c r="U55" s="45" t="s">
        <v>65</v>
      </c>
      <c r="V55" s="45" t="s">
        <v>65</v>
      </c>
      <c r="W55" s="45" t="s">
        <v>65</v>
      </c>
      <c r="X55" s="45" t="s">
        <v>65</v>
      </c>
      <c r="Y55" s="45" t="s">
        <v>65</v>
      </c>
      <c r="Z55" s="45" t="s">
        <v>65</v>
      </c>
      <c r="AA55" s="45">
        <v>38.843526078986834</v>
      </c>
      <c r="AB55" s="45" t="s">
        <v>65</v>
      </c>
      <c r="AC55" s="45" t="s">
        <v>65</v>
      </c>
      <c r="AD55" s="45" t="s">
        <v>65</v>
      </c>
      <c r="AE55" s="45" t="s">
        <v>65</v>
      </c>
      <c r="AF55" s="45" t="s">
        <v>65</v>
      </c>
      <c r="AG55" s="45" t="s">
        <v>65</v>
      </c>
      <c r="AH55" s="45" t="s">
        <v>65</v>
      </c>
      <c r="AI55" s="45" t="s">
        <v>65</v>
      </c>
      <c r="AJ55" s="45" t="s">
        <v>65</v>
      </c>
      <c r="AK55" s="45" t="s">
        <v>65</v>
      </c>
      <c r="AL55" s="45" t="s">
        <v>65</v>
      </c>
      <c r="AM55" s="45" t="s">
        <v>65</v>
      </c>
      <c r="AN55" s="45" t="s">
        <v>65</v>
      </c>
      <c r="AO55" s="45" t="s">
        <v>65</v>
      </c>
      <c r="AP55" s="45" t="s">
        <v>65</v>
      </c>
      <c r="AQ55" s="45" t="s">
        <v>65</v>
      </c>
      <c r="AR55" s="45" t="s">
        <v>65</v>
      </c>
      <c r="AS55" s="45" t="s">
        <v>65</v>
      </c>
      <c r="AT55" s="45" t="s">
        <v>65</v>
      </c>
      <c r="AU55" s="45" t="s">
        <v>65</v>
      </c>
      <c r="AV55" s="45" t="s">
        <v>65</v>
      </c>
      <c r="AW55" s="45" t="s">
        <v>65</v>
      </c>
      <c r="AX55" s="45" t="s">
        <v>65</v>
      </c>
      <c r="AY55" s="45" t="s">
        <v>65</v>
      </c>
      <c r="AZ55" s="45" t="s">
        <v>65</v>
      </c>
      <c r="BA55" s="45" t="s">
        <v>65</v>
      </c>
    </row>
    <row r="56" spans="1:53" x14ac:dyDescent="0.2">
      <c r="A56" s="52" t="s">
        <v>106</v>
      </c>
      <c r="B56" s="51" t="s">
        <v>61</v>
      </c>
      <c r="C56" s="45">
        <v>10</v>
      </c>
      <c r="D56" s="51"/>
      <c r="E56" s="45" t="s">
        <v>65</v>
      </c>
      <c r="F56" s="45" t="s">
        <v>65</v>
      </c>
      <c r="G56" s="45" t="s">
        <v>65</v>
      </c>
      <c r="H56" s="45">
        <v>11.128228782287824</v>
      </c>
      <c r="I56" s="45" t="s">
        <v>65</v>
      </c>
      <c r="J56" s="45">
        <v>10.010147601476014</v>
      </c>
      <c r="K56" s="45" t="s">
        <v>65</v>
      </c>
      <c r="L56" s="45" t="s">
        <v>65</v>
      </c>
      <c r="M56" s="45">
        <v>76.989852398523979</v>
      </c>
      <c r="N56" s="45" t="s">
        <v>65</v>
      </c>
      <c r="O56" s="45" t="s">
        <v>65</v>
      </c>
      <c r="P56" s="45" t="s">
        <v>65</v>
      </c>
      <c r="Q56" s="45" t="s">
        <v>65</v>
      </c>
      <c r="R56" s="45" t="s">
        <v>65</v>
      </c>
      <c r="S56" s="45" t="s">
        <v>65</v>
      </c>
      <c r="T56" s="45" t="s">
        <v>65</v>
      </c>
      <c r="U56" s="45">
        <v>18.500922509225092</v>
      </c>
      <c r="V56" s="45">
        <v>19.812730627306273</v>
      </c>
      <c r="W56" s="45" t="s">
        <v>65</v>
      </c>
      <c r="X56" s="45" t="s">
        <v>65</v>
      </c>
      <c r="Y56" s="45" t="s">
        <v>65</v>
      </c>
      <c r="Z56" s="45" t="s">
        <v>65</v>
      </c>
      <c r="AA56" s="45">
        <v>15.152214022140221</v>
      </c>
      <c r="AB56" s="45" t="s">
        <v>65</v>
      </c>
      <c r="AC56" s="45" t="s">
        <v>65</v>
      </c>
      <c r="AD56" s="45">
        <v>15.126633149989757</v>
      </c>
      <c r="AE56" s="45">
        <v>11.010070763266143</v>
      </c>
      <c r="AF56" s="45" t="s">
        <v>65</v>
      </c>
      <c r="AG56" s="45">
        <v>22.16828733983704</v>
      </c>
      <c r="AH56" s="45" t="s">
        <v>65</v>
      </c>
      <c r="AI56" s="45">
        <v>11.126696190761374</v>
      </c>
      <c r="AJ56" s="45">
        <v>15.681391940237349</v>
      </c>
      <c r="AK56" s="45">
        <v>18.685284707884826</v>
      </c>
      <c r="AL56" s="45">
        <v>21.481142929189453</v>
      </c>
      <c r="AM56" s="45" t="s">
        <v>65</v>
      </c>
      <c r="AN56" s="45">
        <v>22.083182298151328</v>
      </c>
      <c r="AO56" s="45">
        <v>15.470205355313549</v>
      </c>
      <c r="AP56" s="45">
        <v>48.197821941340564</v>
      </c>
      <c r="AQ56" s="45" t="s">
        <v>65</v>
      </c>
      <c r="AR56" s="45">
        <v>17.5915273202944</v>
      </c>
      <c r="AS56" s="45">
        <v>10.247277426675701</v>
      </c>
      <c r="AT56" s="45">
        <v>90.780442804428034</v>
      </c>
      <c r="AU56" s="45" t="s">
        <v>65</v>
      </c>
      <c r="AV56" s="45" t="s">
        <v>65</v>
      </c>
      <c r="AW56" s="45">
        <v>25.764763360703537</v>
      </c>
      <c r="AX56" s="45" t="s">
        <v>65</v>
      </c>
      <c r="AY56" s="45" t="s">
        <v>65</v>
      </c>
      <c r="AZ56" s="45">
        <v>10.666498557942349</v>
      </c>
      <c r="BA56" s="45">
        <v>11.933618067485147</v>
      </c>
    </row>
    <row r="57" spans="1:53" x14ac:dyDescent="0.2">
      <c r="A57" s="52" t="s">
        <v>107</v>
      </c>
      <c r="B57" s="51" t="s">
        <v>61</v>
      </c>
      <c r="C57" s="45">
        <v>10</v>
      </c>
      <c r="D57" s="51"/>
      <c r="E57" s="45">
        <v>10.35004825047357</v>
      </c>
      <c r="F57" s="45" t="s">
        <v>65</v>
      </c>
      <c r="G57" s="45">
        <v>10.841988634332893</v>
      </c>
      <c r="H57" s="45" t="s">
        <v>65</v>
      </c>
      <c r="I57" s="45" t="s">
        <v>65</v>
      </c>
      <c r="J57" s="45">
        <v>105.1174094856857</v>
      </c>
      <c r="K57" s="45" t="s">
        <v>65</v>
      </c>
      <c r="L57" s="45" t="s">
        <v>65</v>
      </c>
      <c r="M57" s="45" t="s">
        <v>65</v>
      </c>
      <c r="N57" s="45" t="s">
        <v>65</v>
      </c>
      <c r="O57" s="45">
        <v>116.15668894528039</v>
      </c>
      <c r="P57" s="45" t="s">
        <v>65</v>
      </c>
      <c r="Q57" s="45" t="s">
        <v>65</v>
      </c>
      <c r="R57" s="45" t="s">
        <v>65</v>
      </c>
      <c r="S57" s="45" t="s">
        <v>65</v>
      </c>
      <c r="T57" s="45" t="s">
        <v>65</v>
      </c>
      <c r="U57" s="45" t="s">
        <v>65</v>
      </c>
      <c r="V57" s="45" t="s">
        <v>65</v>
      </c>
      <c r="W57" s="45" t="s">
        <v>65</v>
      </c>
      <c r="X57" s="45">
        <v>14.953786768647914</v>
      </c>
      <c r="Y57" s="45" t="s">
        <v>65</v>
      </c>
      <c r="Z57" s="45" t="s">
        <v>65</v>
      </c>
      <c r="AA57" s="45" t="s">
        <v>65</v>
      </c>
      <c r="AB57" s="45" t="s">
        <v>65</v>
      </c>
      <c r="AC57" s="45" t="s">
        <v>65</v>
      </c>
      <c r="AD57" s="45" t="s">
        <v>65</v>
      </c>
      <c r="AE57" s="45">
        <v>13.042927014809649</v>
      </c>
      <c r="AF57" s="45" t="s">
        <v>65</v>
      </c>
      <c r="AG57" s="45" t="s">
        <v>65</v>
      </c>
      <c r="AH57" s="45" t="s">
        <v>65</v>
      </c>
      <c r="AI57" s="45" t="s">
        <v>65</v>
      </c>
      <c r="AJ57" s="45">
        <v>14.609229088745741</v>
      </c>
      <c r="AK57" s="45" t="s">
        <v>65</v>
      </c>
      <c r="AL57" s="45" t="s">
        <v>65</v>
      </c>
      <c r="AM57" s="45" t="s">
        <v>65</v>
      </c>
      <c r="AN57" s="45" t="s">
        <v>65</v>
      </c>
      <c r="AO57" s="45" t="s">
        <v>65</v>
      </c>
      <c r="AP57" s="45">
        <v>8.9218750761938672</v>
      </c>
      <c r="AQ57" s="45" t="s">
        <v>65</v>
      </c>
      <c r="AR57" s="45">
        <v>14.092817539462327</v>
      </c>
      <c r="AS57" s="45" t="s">
        <v>65</v>
      </c>
      <c r="AT57" s="45" t="s">
        <v>65</v>
      </c>
      <c r="AU57" s="45" t="s">
        <v>65</v>
      </c>
      <c r="AV57" s="45" t="s">
        <v>65</v>
      </c>
      <c r="AW57" s="45">
        <v>13.304302454295872</v>
      </c>
      <c r="AX57" s="45" t="s">
        <v>65</v>
      </c>
      <c r="AY57" s="45" t="s">
        <v>65</v>
      </c>
      <c r="AZ57" s="45" t="s">
        <v>65</v>
      </c>
      <c r="BA57" s="45" t="s">
        <v>65</v>
      </c>
    </row>
    <row r="58" spans="1:53" x14ac:dyDescent="0.2">
      <c r="A58" s="52" t="s">
        <v>108</v>
      </c>
      <c r="B58" s="51" t="s">
        <v>61</v>
      </c>
      <c r="C58" s="45">
        <v>10</v>
      </c>
      <c r="D58" s="51"/>
      <c r="E58" s="45" t="s">
        <v>65</v>
      </c>
      <c r="F58" s="45" t="s">
        <v>65</v>
      </c>
      <c r="G58" s="45" t="s">
        <v>65</v>
      </c>
      <c r="H58" s="45" t="s">
        <v>65</v>
      </c>
      <c r="I58" s="45" t="s">
        <v>65</v>
      </c>
      <c r="J58" s="45" t="s">
        <v>65</v>
      </c>
      <c r="K58" s="45" t="s">
        <v>65</v>
      </c>
      <c r="L58" s="45" t="s">
        <v>65</v>
      </c>
      <c r="M58" s="45" t="s">
        <v>65</v>
      </c>
      <c r="N58" s="45" t="s">
        <v>65</v>
      </c>
      <c r="O58" s="45" t="s">
        <v>65</v>
      </c>
      <c r="P58" s="45" t="s">
        <v>65</v>
      </c>
      <c r="Q58" s="45" t="s">
        <v>65</v>
      </c>
      <c r="R58" s="45" t="s">
        <v>65</v>
      </c>
      <c r="S58" s="45">
        <v>12.903866854351246</v>
      </c>
      <c r="T58" s="45" t="s">
        <v>65</v>
      </c>
      <c r="U58" s="45" t="s">
        <v>65</v>
      </c>
      <c r="V58" s="45" t="s">
        <v>65</v>
      </c>
      <c r="W58" s="45" t="s">
        <v>65</v>
      </c>
      <c r="X58" s="45" t="s">
        <v>65</v>
      </c>
      <c r="Y58" s="45" t="s">
        <v>65</v>
      </c>
      <c r="Z58" s="45" t="s">
        <v>65</v>
      </c>
      <c r="AA58" s="45"/>
      <c r="AB58" s="45" t="s">
        <v>65</v>
      </c>
      <c r="AC58" s="45" t="s">
        <v>65</v>
      </c>
      <c r="AD58" s="45">
        <v>17.797348573570059</v>
      </c>
      <c r="AE58" s="45" t="s">
        <v>65</v>
      </c>
      <c r="AF58" s="45" t="s">
        <v>65</v>
      </c>
      <c r="AG58" s="45" t="s">
        <v>65</v>
      </c>
      <c r="AH58" s="45" t="s">
        <v>65</v>
      </c>
      <c r="AI58" s="45" t="s">
        <v>65</v>
      </c>
      <c r="AJ58" s="45" t="s">
        <v>65</v>
      </c>
      <c r="AK58" s="45" t="s">
        <v>65</v>
      </c>
      <c r="AL58" s="45">
        <v>70.692837401039952</v>
      </c>
      <c r="AM58" s="45" t="s">
        <v>65</v>
      </c>
      <c r="AN58" s="45" t="s">
        <v>65</v>
      </c>
      <c r="AO58" s="45" t="s">
        <v>65</v>
      </c>
      <c r="AP58" s="45" t="s">
        <v>65</v>
      </c>
      <c r="AQ58" s="45" t="s">
        <v>65</v>
      </c>
      <c r="AR58" s="45" t="s">
        <v>65</v>
      </c>
      <c r="AS58" s="45" t="s">
        <v>65</v>
      </c>
      <c r="AT58" s="45">
        <v>19.624078827523391</v>
      </c>
      <c r="AU58" s="45">
        <v>10.52700613669368</v>
      </c>
      <c r="AV58" s="45" t="s">
        <v>65</v>
      </c>
      <c r="AW58" s="45" t="s">
        <v>65</v>
      </c>
      <c r="AX58" s="45" t="s">
        <v>65</v>
      </c>
      <c r="AY58" s="45" t="s">
        <v>65</v>
      </c>
      <c r="AZ58" s="45" t="s">
        <v>65</v>
      </c>
      <c r="BA58" s="45" t="s">
        <v>65</v>
      </c>
    </row>
    <row r="59" spans="1:53" x14ac:dyDescent="0.2">
      <c r="A59" s="52" t="s">
        <v>109</v>
      </c>
      <c r="B59" s="51" t="s">
        <v>61</v>
      </c>
      <c r="C59" s="45">
        <v>10</v>
      </c>
      <c r="D59" s="51"/>
      <c r="E59" s="45">
        <v>22.598887168853938</v>
      </c>
      <c r="F59" s="45">
        <v>62.026385323965968</v>
      </c>
      <c r="G59" s="45">
        <v>88.209632684553952</v>
      </c>
      <c r="H59" s="45">
        <v>41.880233101955426</v>
      </c>
      <c r="I59" s="45">
        <v>87.00529989921499</v>
      </c>
      <c r="J59" s="45">
        <v>60.02050286036684</v>
      </c>
      <c r="K59" s="45">
        <v>28.929712863744221</v>
      </c>
      <c r="L59" s="45">
        <v>50.32301484227181</v>
      </c>
      <c r="M59" s="45">
        <v>132.67558078269221</v>
      </c>
      <c r="N59" s="45">
        <v>14.936405398808777</v>
      </c>
      <c r="O59" s="45">
        <v>84.606683568722531</v>
      </c>
      <c r="P59" s="45">
        <v>176.43248853516906</v>
      </c>
      <c r="Q59" s="45">
        <v>35.765829437175157</v>
      </c>
      <c r="R59" s="45">
        <v>56.198354479525008</v>
      </c>
      <c r="S59" s="45">
        <v>1273.3090659008797</v>
      </c>
      <c r="T59" s="45">
        <v>239.38998904830757</v>
      </c>
      <c r="U59" s="45">
        <v>50.047343336151748</v>
      </c>
      <c r="V59" s="45">
        <v>166.35980485899938</v>
      </c>
      <c r="W59" s="45">
        <v>20.339933120327707</v>
      </c>
      <c r="X59" s="45">
        <v>43.433541426875259</v>
      </c>
      <c r="Y59" s="45">
        <v>581.26221103905527</v>
      </c>
      <c r="Z59" s="45">
        <v>428.74875410108154</v>
      </c>
      <c r="AA59" s="45">
        <v>86.258081619650696</v>
      </c>
      <c r="AB59" s="45">
        <v>13.866796804287143</v>
      </c>
      <c r="AC59" s="45">
        <v>36.63598631128508</v>
      </c>
      <c r="AD59" s="45">
        <v>82.988436010014141</v>
      </c>
      <c r="AE59" s="45">
        <v>686.90615213516082</v>
      </c>
      <c r="AF59" s="45"/>
      <c r="AG59" s="45">
        <v>15.404187824480948</v>
      </c>
      <c r="AH59" s="45">
        <v>19.766155343469858</v>
      </c>
      <c r="AI59" s="45">
        <v>232.11648973218138</v>
      </c>
      <c r="AJ59" s="45">
        <v>16.035813389779936</v>
      </c>
      <c r="AK59" s="45">
        <v>144.30875305175223</v>
      </c>
      <c r="AL59" s="45">
        <v>21.467297039187358</v>
      </c>
      <c r="AM59" s="45">
        <v>1088.9680999513723</v>
      </c>
      <c r="AN59" s="45">
        <v>23.1</v>
      </c>
      <c r="AO59" s="45">
        <v>14.972268177862983</v>
      </c>
      <c r="AP59" s="45">
        <v>41.978818809455333</v>
      </c>
      <c r="AQ59" s="45">
        <v>55.435630316208993</v>
      </c>
      <c r="AR59" s="45"/>
      <c r="AS59" s="45">
        <v>61.525478535028633</v>
      </c>
      <c r="AT59" s="45">
        <v>424.11414429838152</v>
      </c>
      <c r="AU59" s="45">
        <v>538.80711961601639</v>
      </c>
      <c r="AV59" s="45"/>
      <c r="AW59" s="45">
        <v>426.54830955850002</v>
      </c>
      <c r="AX59" s="45">
        <v>54.640868409677083</v>
      </c>
      <c r="AY59" s="45"/>
      <c r="AZ59" s="45">
        <v>148.94743204616231</v>
      </c>
      <c r="BA59" s="45">
        <v>96.468481890120742</v>
      </c>
    </row>
    <row r="60" spans="1:53" x14ac:dyDescent="0.2">
      <c r="A60" s="52" t="s">
        <v>110</v>
      </c>
      <c r="B60" s="51" t="s">
        <v>61</v>
      </c>
      <c r="C60" s="45">
        <v>10</v>
      </c>
      <c r="D60" s="51"/>
      <c r="E60" s="45"/>
      <c r="F60" s="45"/>
      <c r="G60" s="45"/>
      <c r="H60" s="45"/>
      <c r="I60" s="45"/>
      <c r="J60" s="45" t="s">
        <v>65</v>
      </c>
      <c r="K60" s="45" t="s">
        <v>65</v>
      </c>
      <c r="L60" s="45"/>
      <c r="M60" s="45"/>
      <c r="N60" s="45"/>
      <c r="O60" s="45"/>
      <c r="P60" s="45" t="s">
        <v>65</v>
      </c>
      <c r="Q60" s="45" t="s">
        <v>65</v>
      </c>
      <c r="R60" s="45"/>
      <c r="S60" s="45"/>
      <c r="T60" s="45"/>
      <c r="U60" s="45"/>
      <c r="V60" s="45"/>
      <c r="W60" s="45" t="s">
        <v>65</v>
      </c>
      <c r="X60" s="45">
        <v>10.461974644727258</v>
      </c>
      <c r="Y60" s="45"/>
      <c r="Z60" s="45" t="s">
        <v>65</v>
      </c>
      <c r="AA60" s="45"/>
      <c r="AB60" s="45"/>
      <c r="AC60" s="45"/>
      <c r="AD60" s="45" t="s">
        <v>65</v>
      </c>
      <c r="AE60" s="45" t="s">
        <v>65</v>
      </c>
      <c r="AF60" s="45" t="s">
        <v>65</v>
      </c>
      <c r="AG60" s="45" t="s">
        <v>65</v>
      </c>
      <c r="AH60" s="45" t="s">
        <v>65</v>
      </c>
      <c r="AI60" s="45" t="s">
        <v>65</v>
      </c>
      <c r="AJ60" s="45" t="s">
        <v>65</v>
      </c>
      <c r="AK60" s="45">
        <v>98.582446464733508</v>
      </c>
      <c r="AL60" s="45" t="s">
        <v>65</v>
      </c>
      <c r="AM60" s="45" t="s">
        <v>65</v>
      </c>
      <c r="AN60" s="45" t="s">
        <v>65</v>
      </c>
      <c r="AO60" s="45" t="s">
        <v>65</v>
      </c>
      <c r="AP60" s="45" t="s">
        <v>65</v>
      </c>
      <c r="AQ60" s="45" t="s">
        <v>65</v>
      </c>
      <c r="AR60" s="45">
        <v>10.82393898918523</v>
      </c>
      <c r="AS60" s="45" t="s">
        <v>65</v>
      </c>
      <c r="AT60" s="45"/>
      <c r="AU60" s="45" t="s">
        <v>65</v>
      </c>
      <c r="AV60" s="45" t="s">
        <v>65</v>
      </c>
      <c r="AW60" s="45" t="s">
        <v>65</v>
      </c>
      <c r="AX60" s="45" t="s">
        <v>65</v>
      </c>
      <c r="AY60" s="45" t="s">
        <v>65</v>
      </c>
      <c r="AZ60" s="45" t="s">
        <v>65</v>
      </c>
      <c r="BA60" s="45" t="s">
        <v>65</v>
      </c>
    </row>
    <row r="61" spans="1:53" x14ac:dyDescent="0.2">
      <c r="A61" s="52" t="s">
        <v>111</v>
      </c>
      <c r="B61" s="51" t="s">
        <v>61</v>
      </c>
      <c r="C61" s="45">
        <v>30</v>
      </c>
      <c r="D61" s="51"/>
      <c r="E61" s="45" t="s">
        <v>65</v>
      </c>
      <c r="F61" s="45" t="s">
        <v>65</v>
      </c>
      <c r="G61" s="45" t="s">
        <v>65</v>
      </c>
      <c r="H61" s="45" t="s">
        <v>65</v>
      </c>
      <c r="I61" s="45" t="s">
        <v>65</v>
      </c>
      <c r="J61" s="45" t="s">
        <v>65</v>
      </c>
      <c r="K61" s="45" t="s">
        <v>65</v>
      </c>
      <c r="L61" s="45"/>
      <c r="M61" s="45"/>
      <c r="N61" s="45"/>
      <c r="O61" s="45"/>
      <c r="P61" s="45" t="s">
        <v>65</v>
      </c>
      <c r="Q61" s="45" t="s">
        <v>65</v>
      </c>
      <c r="R61" s="45" t="s">
        <v>65</v>
      </c>
      <c r="S61" s="45" t="s">
        <v>65</v>
      </c>
      <c r="T61" s="45" t="s">
        <v>65</v>
      </c>
      <c r="U61" s="45" t="s">
        <v>65</v>
      </c>
      <c r="V61" s="45">
        <v>99.362738603416531</v>
      </c>
      <c r="W61" s="45" t="s">
        <v>65</v>
      </c>
      <c r="X61" s="45" t="s">
        <v>65</v>
      </c>
      <c r="Y61" s="45" t="s">
        <v>65</v>
      </c>
      <c r="Z61" s="45" t="s">
        <v>65</v>
      </c>
      <c r="AA61" s="45">
        <v>226.59012468981737</v>
      </c>
      <c r="AB61" s="45" t="s">
        <v>65</v>
      </c>
      <c r="AC61" s="45" t="s">
        <v>65</v>
      </c>
      <c r="AD61" s="45" t="s">
        <v>65</v>
      </c>
      <c r="AE61" s="45" t="s">
        <v>65</v>
      </c>
      <c r="AF61" s="45" t="s">
        <v>65</v>
      </c>
      <c r="AG61" s="45" t="s">
        <v>65</v>
      </c>
      <c r="AH61" s="45" t="s">
        <v>65</v>
      </c>
      <c r="AI61" s="45" t="s">
        <v>65</v>
      </c>
      <c r="AJ61" s="45" t="s">
        <v>65</v>
      </c>
      <c r="AK61" s="45" t="s">
        <v>65</v>
      </c>
      <c r="AL61" s="45" t="s">
        <v>65</v>
      </c>
      <c r="AM61" s="45" t="s">
        <v>65</v>
      </c>
      <c r="AN61" s="45" t="s">
        <v>65</v>
      </c>
      <c r="AO61" s="45" t="s">
        <v>65</v>
      </c>
      <c r="AP61" s="45" t="s">
        <v>65</v>
      </c>
      <c r="AQ61" s="45" t="s">
        <v>65</v>
      </c>
      <c r="AR61" s="45" t="s">
        <v>65</v>
      </c>
      <c r="AS61" s="45" t="s">
        <v>65</v>
      </c>
      <c r="AT61" s="45"/>
      <c r="AU61" s="45" t="s">
        <v>65</v>
      </c>
      <c r="AV61" s="45" t="s">
        <v>65</v>
      </c>
      <c r="AW61" s="45" t="s">
        <v>65</v>
      </c>
      <c r="AX61" s="45" t="s">
        <v>65</v>
      </c>
      <c r="AY61" s="45" t="s">
        <v>65</v>
      </c>
      <c r="AZ61" s="45" t="s">
        <v>65</v>
      </c>
      <c r="BA61" s="45" t="s">
        <v>65</v>
      </c>
    </row>
    <row r="62" spans="1:53" x14ac:dyDescent="0.2">
      <c r="A62" s="52" t="s">
        <v>112</v>
      </c>
      <c r="B62" s="51" t="s">
        <v>61</v>
      </c>
      <c r="C62" s="45">
        <v>30</v>
      </c>
      <c r="D62" s="51"/>
      <c r="E62" s="45" t="s">
        <v>65</v>
      </c>
      <c r="F62" s="45" t="s">
        <v>65</v>
      </c>
      <c r="G62" s="45" t="s">
        <v>65</v>
      </c>
      <c r="H62" s="45" t="s">
        <v>65</v>
      </c>
      <c r="I62" s="45" t="s">
        <v>65</v>
      </c>
      <c r="J62" s="45" t="s">
        <v>65</v>
      </c>
      <c r="K62" s="45" t="s">
        <v>65</v>
      </c>
      <c r="L62" s="45" t="s">
        <v>65</v>
      </c>
      <c r="M62" s="45" t="s">
        <v>65</v>
      </c>
      <c r="N62" s="45" t="s">
        <v>65</v>
      </c>
      <c r="O62" s="45" t="s">
        <v>65</v>
      </c>
      <c r="P62" s="45" t="s">
        <v>65</v>
      </c>
      <c r="Q62" s="45" t="s">
        <v>65</v>
      </c>
      <c r="R62" s="45" t="s">
        <v>65</v>
      </c>
      <c r="S62" s="45" t="s">
        <v>65</v>
      </c>
      <c r="T62" s="45" t="s">
        <v>65</v>
      </c>
      <c r="U62" s="45" t="s">
        <v>65</v>
      </c>
      <c r="V62" s="45" t="s">
        <v>65</v>
      </c>
      <c r="W62" s="45" t="s">
        <v>65</v>
      </c>
      <c r="X62" s="45" t="s">
        <v>65</v>
      </c>
      <c r="Y62" s="45" t="s">
        <v>65</v>
      </c>
      <c r="Z62" s="45" t="s">
        <v>65</v>
      </c>
      <c r="AA62" s="45" t="s">
        <v>65</v>
      </c>
      <c r="AB62" s="45" t="s">
        <v>65</v>
      </c>
      <c r="AC62" s="45" t="s">
        <v>65</v>
      </c>
      <c r="AD62" s="45" t="s">
        <v>65</v>
      </c>
      <c r="AE62" s="45" t="s">
        <v>65</v>
      </c>
      <c r="AF62" s="45" t="s">
        <v>65</v>
      </c>
      <c r="AG62" s="45" t="s">
        <v>65</v>
      </c>
      <c r="AH62" s="45" t="s">
        <v>65</v>
      </c>
      <c r="AI62" s="45" t="s">
        <v>65</v>
      </c>
      <c r="AJ62" s="45" t="s">
        <v>65</v>
      </c>
      <c r="AK62" s="45">
        <v>37.81163434903047</v>
      </c>
      <c r="AL62" s="45" t="s">
        <v>65</v>
      </c>
      <c r="AM62" s="45" t="s">
        <v>65</v>
      </c>
      <c r="AN62" s="45" t="s">
        <v>65</v>
      </c>
      <c r="AO62" s="45" t="s">
        <v>65</v>
      </c>
      <c r="AP62" s="45" t="s">
        <v>65</v>
      </c>
      <c r="AQ62" s="45" t="s">
        <v>65</v>
      </c>
      <c r="AR62" s="45" t="s">
        <v>65</v>
      </c>
      <c r="AS62" s="45" t="s">
        <v>65</v>
      </c>
      <c r="AT62" s="45" t="s">
        <v>65</v>
      </c>
      <c r="AU62" s="45" t="s">
        <v>65</v>
      </c>
      <c r="AV62" s="45" t="s">
        <v>65</v>
      </c>
      <c r="AW62" s="45" t="s">
        <v>65</v>
      </c>
      <c r="AX62" s="45" t="s">
        <v>65</v>
      </c>
      <c r="AY62" s="45" t="s">
        <v>65</v>
      </c>
      <c r="AZ62" s="45" t="s">
        <v>65</v>
      </c>
      <c r="BA62" s="45" t="s">
        <v>65</v>
      </c>
    </row>
    <row r="63" spans="1:53" x14ac:dyDescent="0.2">
      <c r="A63" s="52" t="s">
        <v>113</v>
      </c>
      <c r="B63" s="51" t="s">
        <v>61</v>
      </c>
      <c r="C63" s="45">
        <v>10</v>
      </c>
      <c r="D63" s="51"/>
      <c r="E63" s="45" t="s">
        <v>65</v>
      </c>
      <c r="F63" s="45" t="s">
        <v>65</v>
      </c>
      <c r="G63" s="45" t="s">
        <v>65</v>
      </c>
      <c r="H63" s="45" t="s">
        <v>65</v>
      </c>
      <c r="I63" s="45" t="s">
        <v>65</v>
      </c>
      <c r="J63" s="45" t="s">
        <v>65</v>
      </c>
      <c r="K63" s="45" t="s">
        <v>65</v>
      </c>
      <c r="L63" s="45" t="s">
        <v>65</v>
      </c>
      <c r="M63" s="45" t="s">
        <v>65</v>
      </c>
      <c r="N63" s="45" t="s">
        <v>65</v>
      </c>
      <c r="O63" s="45" t="s">
        <v>65</v>
      </c>
      <c r="P63" s="45" t="s">
        <v>65</v>
      </c>
      <c r="Q63" s="45" t="s">
        <v>65</v>
      </c>
      <c r="R63" s="45">
        <v>11.752646234085361</v>
      </c>
      <c r="S63" s="45" t="s">
        <v>65</v>
      </c>
      <c r="T63" s="45" t="s">
        <v>65</v>
      </c>
      <c r="U63" s="45" t="s">
        <v>65</v>
      </c>
      <c r="V63" s="45" t="s">
        <v>65</v>
      </c>
      <c r="W63" s="45" t="s">
        <v>65</v>
      </c>
      <c r="X63" s="45" t="s">
        <v>65</v>
      </c>
      <c r="Y63" s="45" t="s">
        <v>65</v>
      </c>
      <c r="Z63" s="45" t="s">
        <v>65</v>
      </c>
      <c r="AA63" s="45" t="s">
        <v>65</v>
      </c>
      <c r="AB63" s="45" t="s">
        <v>65</v>
      </c>
      <c r="AC63" s="45" t="s">
        <v>65</v>
      </c>
      <c r="AD63" s="45"/>
      <c r="AE63" s="45"/>
      <c r="AF63" s="45"/>
      <c r="AG63" s="45"/>
      <c r="AH63" s="45"/>
      <c r="AI63" s="45"/>
      <c r="AJ63" s="45"/>
      <c r="AK63" s="45"/>
      <c r="AL63" s="45"/>
      <c r="AM63" s="45" t="s">
        <v>65</v>
      </c>
      <c r="AN63" s="45" t="s">
        <v>65</v>
      </c>
      <c r="AO63" s="45"/>
      <c r="AP63" s="45"/>
      <c r="AQ63" s="45"/>
      <c r="AR63" s="45" t="s">
        <v>65</v>
      </c>
      <c r="AS63" s="45"/>
      <c r="AT63" s="45" t="s">
        <v>65</v>
      </c>
      <c r="AU63" s="45"/>
      <c r="AV63" s="45"/>
      <c r="AW63" s="45" t="s">
        <v>65</v>
      </c>
      <c r="AX63" s="45" t="s">
        <v>65</v>
      </c>
      <c r="AY63" s="45" t="s">
        <v>65</v>
      </c>
      <c r="AZ63" s="45" t="s">
        <v>65</v>
      </c>
      <c r="BA63" s="45" t="s">
        <v>65</v>
      </c>
    </row>
    <row r="64" spans="1:53" x14ac:dyDescent="0.2">
      <c r="A64" s="52" t="s">
        <v>114</v>
      </c>
      <c r="B64" s="51" t="s">
        <v>61</v>
      </c>
      <c r="C64" s="45">
        <v>10</v>
      </c>
      <c r="D64" s="51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 t="s">
        <v>65</v>
      </c>
      <c r="AC64" s="45" t="s">
        <v>65</v>
      </c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>
        <v>12.834211785603344</v>
      </c>
      <c r="AU64" s="45">
        <v>14.575972381325126</v>
      </c>
      <c r="AV64" s="45"/>
      <c r="AW64" s="45"/>
      <c r="AX64" s="45"/>
      <c r="AY64" s="45"/>
      <c r="AZ64" s="45"/>
      <c r="BA64" s="45"/>
    </row>
    <row r="65" spans="1:53" x14ac:dyDescent="0.2">
      <c r="A65" s="52" t="s">
        <v>115</v>
      </c>
      <c r="B65" s="51" t="s">
        <v>61</v>
      </c>
      <c r="C65" s="45">
        <v>30</v>
      </c>
      <c r="D65" s="51"/>
      <c r="E65" s="45" t="s">
        <v>65</v>
      </c>
      <c r="F65" s="45" t="s">
        <v>65</v>
      </c>
      <c r="G65" s="45" t="s">
        <v>65</v>
      </c>
      <c r="H65" s="45" t="s">
        <v>65</v>
      </c>
      <c r="I65" s="45" t="s">
        <v>65</v>
      </c>
      <c r="J65" s="45" t="s">
        <v>65</v>
      </c>
      <c r="K65" s="45" t="s">
        <v>65</v>
      </c>
      <c r="L65" s="45"/>
      <c r="M65" s="45">
        <v>82.082195931786174</v>
      </c>
      <c r="N65" s="45">
        <v>32.488629920369881</v>
      </c>
      <c r="O65" s="45" t="s">
        <v>65</v>
      </c>
      <c r="P65" s="45"/>
      <c r="Q65" s="45" t="s">
        <v>65</v>
      </c>
      <c r="R65" s="45" t="s">
        <v>65</v>
      </c>
      <c r="S65" s="45"/>
      <c r="T65" s="45"/>
      <c r="U65" s="45"/>
      <c r="V65" s="45"/>
      <c r="W65" s="45" t="s">
        <v>65</v>
      </c>
      <c r="X65" s="45" t="s">
        <v>65</v>
      </c>
      <c r="Y65" s="45" t="s">
        <v>65</v>
      </c>
      <c r="Z65" s="45"/>
      <c r="AA65" s="45"/>
      <c r="AB65" s="45" t="s">
        <v>65</v>
      </c>
      <c r="AC65" s="45" t="s">
        <v>65</v>
      </c>
      <c r="AD65" s="45"/>
      <c r="AE65" s="45"/>
      <c r="AF65" s="45"/>
      <c r="AG65" s="45"/>
      <c r="AH65" s="45"/>
      <c r="AI65" s="45"/>
      <c r="AJ65" s="45"/>
      <c r="AK65" s="45"/>
      <c r="AL65" s="45"/>
      <c r="AM65" s="45" t="s">
        <v>65</v>
      </c>
      <c r="AN65" s="45"/>
      <c r="AO65" s="45"/>
      <c r="AP65" s="45"/>
      <c r="AQ65" s="45"/>
      <c r="AR65" s="45"/>
      <c r="AS65" s="45"/>
      <c r="AT65" s="45" t="s">
        <v>65</v>
      </c>
      <c r="AU65" s="45"/>
      <c r="AV65" s="45"/>
      <c r="AW65" s="45"/>
      <c r="AX65" s="45"/>
      <c r="AY65" s="45"/>
      <c r="AZ65" s="45"/>
      <c r="BA65" s="45"/>
    </row>
    <row r="66" spans="1:53" x14ac:dyDescent="0.2">
      <c r="A66" s="54" t="s">
        <v>139</v>
      </c>
      <c r="B66" s="55" t="s">
        <v>61</v>
      </c>
      <c r="C66" s="48">
        <v>10</v>
      </c>
      <c r="D66" s="55"/>
      <c r="E66" s="48"/>
      <c r="F66" s="48">
        <v>16.540105074131837</v>
      </c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>
        <v>13.685222337777747</v>
      </c>
      <c r="AC66" s="48"/>
      <c r="AD66" s="48"/>
      <c r="AE66" s="48"/>
      <c r="AF66" s="48">
        <v>16.764740856496832</v>
      </c>
      <c r="AG66" s="48"/>
      <c r="AH66" s="48">
        <v>14.840623124147108</v>
      </c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>
        <v>13.805745464834352</v>
      </c>
      <c r="AU66" s="48"/>
      <c r="AV66" s="48"/>
      <c r="AW66" s="48"/>
      <c r="AX66" s="48"/>
      <c r="AY66" s="48"/>
      <c r="AZ66" s="48"/>
      <c r="BA66" s="48">
        <v>13.708856037539807</v>
      </c>
    </row>
    <row r="67" spans="1:53" x14ac:dyDescent="0.2">
      <c r="A67" s="60" t="s">
        <v>140</v>
      </c>
      <c r="B67" s="61" t="s">
        <v>61</v>
      </c>
      <c r="C67" s="49">
        <v>10</v>
      </c>
      <c r="D67" s="61"/>
      <c r="E67" s="49">
        <v>11.567363474768955</v>
      </c>
      <c r="F67" s="49">
        <v>11.225002878468944</v>
      </c>
      <c r="G67" s="49"/>
      <c r="H67" s="49">
        <v>15.453521128043077</v>
      </c>
      <c r="I67" s="49">
        <v>12.828319226344902</v>
      </c>
      <c r="J67" s="49">
        <v>10.511046820662536</v>
      </c>
      <c r="K67" s="49"/>
      <c r="L67" s="49">
        <v>20.647151910295999</v>
      </c>
      <c r="M67" s="49">
        <v>11.598168985068398</v>
      </c>
      <c r="N67" s="49"/>
      <c r="O67" s="49">
        <v>11.084353876861041</v>
      </c>
      <c r="P67" s="49"/>
      <c r="Q67" s="49"/>
      <c r="R67" s="49"/>
      <c r="S67" s="49">
        <v>11.471439243771915</v>
      </c>
      <c r="T67" s="49">
        <v>10.469700710374816</v>
      </c>
      <c r="U67" s="49">
        <v>9.9976096409002935</v>
      </c>
      <c r="V67" s="49"/>
      <c r="W67" s="49">
        <v>11.290891960241387</v>
      </c>
      <c r="X67" s="49"/>
      <c r="Y67" s="49">
        <v>10.21888432798683</v>
      </c>
      <c r="Z67" s="49">
        <v>12.482712066944506</v>
      </c>
      <c r="AA67" s="49"/>
      <c r="AB67" s="49">
        <v>30.528148602267759</v>
      </c>
      <c r="AC67" s="49">
        <v>10.531893967861325</v>
      </c>
      <c r="AD67" s="49"/>
      <c r="AE67" s="49"/>
      <c r="AF67" s="49"/>
      <c r="AG67" s="49"/>
      <c r="AH67" s="49"/>
      <c r="AI67" s="49"/>
      <c r="AJ67" s="49">
        <v>10.090907287360604</v>
      </c>
      <c r="AK67" s="49"/>
      <c r="AL67" s="49"/>
      <c r="AM67" s="49"/>
      <c r="AN67" s="49"/>
      <c r="AO67" s="49"/>
      <c r="AP67" s="49"/>
      <c r="AQ67" s="49">
        <v>11.824814502324996</v>
      </c>
      <c r="AR67" s="49"/>
      <c r="AS67" s="49"/>
      <c r="AT67" s="49">
        <v>19.652692603344025</v>
      </c>
      <c r="AU67" s="49"/>
      <c r="AV67" s="49"/>
      <c r="AW67" s="49"/>
      <c r="AX67" s="49"/>
      <c r="AY67" s="49"/>
      <c r="AZ67" s="49"/>
      <c r="BA67" s="49"/>
    </row>
    <row r="68" spans="1:53" x14ac:dyDescent="0.2">
      <c r="A68" s="60" t="s">
        <v>141</v>
      </c>
      <c r="B68" s="61" t="s">
        <v>61</v>
      </c>
      <c r="C68" s="49">
        <v>10</v>
      </c>
      <c r="D68" s="61"/>
      <c r="E68" s="49"/>
      <c r="F68" s="49"/>
      <c r="G68" s="49"/>
      <c r="H68" s="49"/>
      <c r="I68" s="49"/>
      <c r="J68" s="49"/>
      <c r="K68" s="49"/>
      <c r="L68" s="49">
        <v>12.621082457295159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>
        <v>28.342030428095345</v>
      </c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>
        <v>9.9831873064611685</v>
      </c>
      <c r="AU68" s="49"/>
      <c r="AV68" s="49"/>
      <c r="AW68" s="49"/>
      <c r="AX68" s="49"/>
      <c r="AY68" s="49"/>
      <c r="AZ68" s="49"/>
      <c r="BA68" s="49"/>
    </row>
    <row r="69" spans="1:53" x14ac:dyDescent="0.2">
      <c r="A69" s="60" t="s">
        <v>142</v>
      </c>
      <c r="B69" s="61" t="s">
        <v>61</v>
      </c>
      <c r="C69" s="49">
        <v>10</v>
      </c>
      <c r="D69" s="61"/>
      <c r="E69" s="49"/>
      <c r="F69" s="49"/>
      <c r="G69" s="49"/>
      <c r="H69" s="49"/>
      <c r="I69" s="49"/>
      <c r="J69" s="49"/>
      <c r="K69" s="49"/>
      <c r="L69" s="49">
        <v>15.312571254871905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>
        <v>26.093777693169429</v>
      </c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>
        <v>9.9763047732791055</v>
      </c>
      <c r="AU69" s="49"/>
      <c r="AV69" s="49"/>
      <c r="AW69" s="49"/>
      <c r="AX69" s="49"/>
      <c r="AY69" s="49"/>
      <c r="AZ69" s="49"/>
      <c r="BA69" s="49"/>
    </row>
    <row r="70" spans="1:53" x14ac:dyDescent="0.2">
      <c r="A70" s="60" t="s">
        <v>143</v>
      </c>
      <c r="B70" s="61" t="s">
        <v>61</v>
      </c>
      <c r="C70" s="49">
        <v>10</v>
      </c>
      <c r="D70" s="61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>
        <v>10.006272682658517</v>
      </c>
      <c r="AT70" s="49"/>
      <c r="AU70" s="49"/>
      <c r="AV70" s="49"/>
      <c r="AW70" s="49"/>
      <c r="AX70" s="49"/>
      <c r="AY70" s="49"/>
      <c r="AZ70" s="49"/>
      <c r="BA70" s="49"/>
    </row>
    <row r="71" spans="1:53" x14ac:dyDescent="0.2">
      <c r="A71" s="60" t="s">
        <v>144</v>
      </c>
      <c r="B71" s="61" t="s">
        <v>61</v>
      </c>
      <c r="C71" s="49">
        <v>10</v>
      </c>
      <c r="D71" s="61"/>
      <c r="E71" s="49"/>
      <c r="F71" s="49"/>
      <c r="G71" s="49"/>
      <c r="H71" s="49"/>
      <c r="I71" s="49"/>
      <c r="J71" s="49"/>
      <c r="K71" s="49"/>
      <c r="L71" s="49">
        <v>10.059482156888745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>
        <v>13.486577530081606</v>
      </c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>
        <v>11.892245975804245</v>
      </c>
      <c r="AT71" s="49"/>
      <c r="AU71" s="49"/>
      <c r="AV71" s="49"/>
      <c r="AW71" s="49"/>
      <c r="AX71" s="49"/>
      <c r="AY71" s="49"/>
      <c r="AZ71" s="49"/>
      <c r="BA71" s="49"/>
    </row>
    <row r="72" spans="1:53" x14ac:dyDescent="0.2">
      <c r="A72" s="35" t="s">
        <v>116</v>
      </c>
      <c r="B72" s="51" t="s">
        <v>61</v>
      </c>
      <c r="C72" s="45">
        <v>10</v>
      </c>
      <c r="D72" s="51"/>
      <c r="E72" s="45" t="s">
        <v>65</v>
      </c>
      <c r="F72" s="45" t="s">
        <v>65</v>
      </c>
      <c r="G72" s="45" t="s">
        <v>65</v>
      </c>
      <c r="H72" s="45" t="s">
        <v>65</v>
      </c>
      <c r="I72" s="45">
        <v>10.808743169398907</v>
      </c>
      <c r="J72" s="45" t="s">
        <v>65</v>
      </c>
      <c r="K72" s="45" t="s">
        <v>65</v>
      </c>
      <c r="L72" s="45" t="s">
        <v>65</v>
      </c>
      <c r="M72" s="45" t="s">
        <v>65</v>
      </c>
      <c r="N72" s="45" t="s">
        <v>65</v>
      </c>
      <c r="O72" s="45" t="s">
        <v>65</v>
      </c>
      <c r="P72" s="45" t="s">
        <v>65</v>
      </c>
      <c r="Q72" s="45" t="s">
        <v>65</v>
      </c>
      <c r="R72" s="45" t="s">
        <v>65</v>
      </c>
      <c r="S72" s="45" t="s">
        <v>65</v>
      </c>
      <c r="T72" s="45" t="s">
        <v>65</v>
      </c>
      <c r="U72" s="45" t="s">
        <v>65</v>
      </c>
      <c r="V72" s="45" t="s">
        <v>65</v>
      </c>
      <c r="W72" s="45" t="s">
        <v>65</v>
      </c>
      <c r="X72" s="45">
        <v>30.393442622950818</v>
      </c>
      <c r="Y72" s="45" t="s">
        <v>65</v>
      </c>
      <c r="Z72" s="45" t="s">
        <v>65</v>
      </c>
      <c r="AA72" s="45" t="s">
        <v>65</v>
      </c>
      <c r="AB72" s="45" t="s">
        <v>65</v>
      </c>
      <c r="AC72" s="45" t="s">
        <v>65</v>
      </c>
      <c r="AD72" s="45" t="s">
        <v>65</v>
      </c>
      <c r="AE72" s="45" t="s">
        <v>65</v>
      </c>
      <c r="AF72" s="45" t="s">
        <v>65</v>
      </c>
      <c r="AG72" s="45" t="s">
        <v>65</v>
      </c>
      <c r="AH72" s="45" t="s">
        <v>65</v>
      </c>
      <c r="AI72" s="45" t="s">
        <v>65</v>
      </c>
      <c r="AJ72" s="45" t="s">
        <v>65</v>
      </c>
      <c r="AK72" s="45">
        <v>18.129139072847682</v>
      </c>
      <c r="AL72" s="45" t="s">
        <v>65</v>
      </c>
      <c r="AM72" s="45" t="s">
        <v>65</v>
      </c>
      <c r="AN72" s="45" t="s">
        <v>65</v>
      </c>
      <c r="AO72" s="45" t="s">
        <v>65</v>
      </c>
      <c r="AP72" s="45" t="s">
        <v>65</v>
      </c>
      <c r="AQ72" s="45" t="s">
        <v>65</v>
      </c>
      <c r="AR72" s="45" t="s">
        <v>65</v>
      </c>
      <c r="AS72" s="45" t="s">
        <v>65</v>
      </c>
      <c r="AT72" s="45" t="s">
        <v>65</v>
      </c>
      <c r="AU72" s="45" t="s">
        <v>65</v>
      </c>
      <c r="AV72" s="45" t="s">
        <v>65</v>
      </c>
      <c r="AW72" s="45" t="s">
        <v>65</v>
      </c>
      <c r="AX72" s="45" t="s">
        <v>65</v>
      </c>
      <c r="AY72" s="45" t="s">
        <v>65</v>
      </c>
      <c r="AZ72" s="45" t="s">
        <v>65</v>
      </c>
      <c r="BA72" s="45" t="s">
        <v>65</v>
      </c>
    </row>
    <row r="73" spans="1:53" x14ac:dyDescent="0.2">
      <c r="A73" s="52" t="s">
        <v>117</v>
      </c>
      <c r="B73" s="51" t="s">
        <v>61</v>
      </c>
      <c r="C73" s="45">
        <v>10</v>
      </c>
      <c r="D73" s="51"/>
      <c r="E73" s="45">
        <v>197.57493943917083</v>
      </c>
      <c r="F73" s="45">
        <v>302.55772363580485</v>
      </c>
      <c r="G73" s="45">
        <v>839.50489824031911</v>
      </c>
      <c r="H73" s="45">
        <v>235.71124865718949</v>
      </c>
      <c r="I73" s="45">
        <v>40.195431746271815</v>
      </c>
      <c r="J73" s="45">
        <v>1811.7282938245396</v>
      </c>
      <c r="K73" s="45">
        <v>248.81012922202416</v>
      </c>
      <c r="L73" s="45">
        <v>125.45214224325254</v>
      </c>
      <c r="M73" s="45">
        <v>352.67204589165249</v>
      </c>
      <c r="N73" s="45">
        <v>2368.6213217741556</v>
      </c>
      <c r="O73" s="45">
        <v>1101.994024406587</v>
      </c>
      <c r="P73" s="45">
        <v>29.386255553036737</v>
      </c>
      <c r="Q73" s="45">
        <v>124.28727630314879</v>
      </c>
      <c r="R73" s="45">
        <v>62.964414976739256</v>
      </c>
      <c r="S73" s="45">
        <v>145.51871624975422</v>
      </c>
      <c r="T73" s="45">
        <v>25.438027151935117</v>
      </c>
      <c r="U73" s="45">
        <v>66.121301478230052</v>
      </c>
      <c r="V73" s="45">
        <v>97.812243351093045</v>
      </c>
      <c r="W73" s="45">
        <v>67.845436503002645</v>
      </c>
      <c r="X73" s="45">
        <v>287.90315525847268</v>
      </c>
      <c r="Y73" s="45">
        <v>53.289916534242082</v>
      </c>
      <c r="Z73" s="45">
        <v>150.58798285936314</v>
      </c>
      <c r="AA73" s="45">
        <v>553.02418415749116</v>
      </c>
      <c r="AB73" s="45">
        <v>46.807027099775787</v>
      </c>
      <c r="AC73" s="45">
        <v>19.881706908884063</v>
      </c>
      <c r="AD73" s="45">
        <v>2126.3444589763558</v>
      </c>
      <c r="AE73" s="45">
        <v>1318.9643164758388</v>
      </c>
      <c r="AF73" s="45"/>
      <c r="AG73" s="45">
        <v>147.99306475727082</v>
      </c>
      <c r="AH73" s="45">
        <v>143.24893279186458</v>
      </c>
      <c r="AI73" s="45">
        <v>115.89103184492399</v>
      </c>
      <c r="AJ73" s="45">
        <v>101.65039197517878</v>
      </c>
      <c r="AK73" s="45">
        <v>180.17863660135322</v>
      </c>
      <c r="AL73" s="45">
        <v>239.39619763896033</v>
      </c>
      <c r="AM73" s="45">
        <v>277.70295466375211</v>
      </c>
      <c r="AN73" s="45"/>
      <c r="AO73" s="45">
        <v>96.030750021253994</v>
      </c>
      <c r="AP73" s="45">
        <v>565.66464030942382</v>
      </c>
      <c r="AQ73" s="45">
        <v>673.84590811232761</v>
      </c>
      <c r="AR73" s="45">
        <v>3916.7645838897301</v>
      </c>
      <c r="AS73" s="45">
        <v>72.234795236013809</v>
      </c>
      <c r="AT73" s="45">
        <v>938.19786517001285</v>
      </c>
      <c r="AU73" s="45">
        <v>12.648453782652791</v>
      </c>
      <c r="AV73" s="45"/>
      <c r="AW73" s="45" t="s">
        <v>65</v>
      </c>
      <c r="AX73" s="45" t="s">
        <v>65</v>
      </c>
      <c r="AY73" s="45">
        <v>69.329069367025994</v>
      </c>
      <c r="AZ73" s="45">
        <v>1249.3807831259601</v>
      </c>
      <c r="BA73" s="45">
        <v>340.79927040834292</v>
      </c>
    </row>
    <row r="74" spans="1:53" x14ac:dyDescent="0.2">
      <c r="A74" s="35" t="s">
        <v>118</v>
      </c>
      <c r="B74" s="51" t="s">
        <v>61</v>
      </c>
      <c r="C74" s="45">
        <v>10</v>
      </c>
      <c r="D74" s="51"/>
      <c r="E74" s="45" t="s">
        <v>65</v>
      </c>
      <c r="F74" s="45" t="s">
        <v>65</v>
      </c>
      <c r="G74" s="45" t="s">
        <v>65</v>
      </c>
      <c r="H74" s="45" t="s">
        <v>65</v>
      </c>
      <c r="I74" s="45" t="s">
        <v>65</v>
      </c>
      <c r="J74" s="45" t="s">
        <v>65</v>
      </c>
      <c r="K74" s="45" t="s">
        <v>65</v>
      </c>
      <c r="L74" s="45" t="s">
        <v>65</v>
      </c>
      <c r="M74" s="45" t="s">
        <v>65</v>
      </c>
      <c r="N74" s="45" t="s">
        <v>65</v>
      </c>
      <c r="O74" s="45" t="s">
        <v>65</v>
      </c>
      <c r="P74" s="45" t="s">
        <v>65</v>
      </c>
      <c r="Q74" s="45" t="s">
        <v>65</v>
      </c>
      <c r="R74" s="45" t="s">
        <v>65</v>
      </c>
      <c r="S74" s="45" t="s">
        <v>65</v>
      </c>
      <c r="T74" s="45" t="s">
        <v>65</v>
      </c>
      <c r="U74" s="45" t="s">
        <v>65</v>
      </c>
      <c r="V74" s="45">
        <v>19.016393442622949</v>
      </c>
      <c r="W74" s="45" t="s">
        <v>65</v>
      </c>
      <c r="X74" s="45">
        <v>10.131147540983607</v>
      </c>
      <c r="Y74" s="45" t="s">
        <v>65</v>
      </c>
      <c r="Z74" s="45" t="s">
        <v>65</v>
      </c>
      <c r="AA74" s="45">
        <v>158.43715846994536</v>
      </c>
      <c r="AB74" s="45" t="s">
        <v>65</v>
      </c>
      <c r="AC74" s="45" t="s">
        <v>65</v>
      </c>
      <c r="AD74" s="45" t="s">
        <v>65</v>
      </c>
      <c r="AE74" s="45" t="s">
        <v>65</v>
      </c>
      <c r="AF74" s="45" t="s">
        <v>65</v>
      </c>
      <c r="AG74" s="45" t="s">
        <v>65</v>
      </c>
      <c r="AH74" s="45" t="s">
        <v>65</v>
      </c>
      <c r="AI74" s="45" t="s">
        <v>65</v>
      </c>
      <c r="AJ74" s="45" t="s">
        <v>65</v>
      </c>
      <c r="AK74" s="45" t="s">
        <v>65</v>
      </c>
      <c r="AL74" s="45" t="s">
        <v>65</v>
      </c>
      <c r="AM74" s="45" t="s">
        <v>65</v>
      </c>
      <c r="AN74" s="45" t="s">
        <v>65</v>
      </c>
      <c r="AO74" s="45" t="s">
        <v>65</v>
      </c>
      <c r="AP74" s="45" t="s">
        <v>65</v>
      </c>
      <c r="AQ74" s="45" t="s">
        <v>65</v>
      </c>
      <c r="AR74" s="45" t="s">
        <v>65</v>
      </c>
      <c r="AS74" s="45" t="s">
        <v>65</v>
      </c>
      <c r="AT74" s="45">
        <v>23.934426229508198</v>
      </c>
      <c r="AU74" s="45" t="s">
        <v>65</v>
      </c>
      <c r="AV74" s="45" t="s">
        <v>65</v>
      </c>
      <c r="AW74" s="45" t="s">
        <v>65</v>
      </c>
      <c r="AX74" s="45" t="s">
        <v>65</v>
      </c>
      <c r="AY74" s="45" t="s">
        <v>65</v>
      </c>
      <c r="AZ74" s="45" t="s">
        <v>65</v>
      </c>
      <c r="BA74" s="45" t="s">
        <v>65</v>
      </c>
    </row>
    <row r="75" spans="1:53" x14ac:dyDescent="0.2">
      <c r="A75" s="52" t="s">
        <v>119</v>
      </c>
      <c r="B75" s="51" t="s">
        <v>61</v>
      </c>
      <c r="C75" s="45">
        <v>50</v>
      </c>
      <c r="D75" s="51"/>
      <c r="E75" s="45" t="s">
        <v>65</v>
      </c>
      <c r="F75" s="45" t="s">
        <v>65</v>
      </c>
      <c r="G75" s="45" t="s">
        <v>65</v>
      </c>
      <c r="H75" s="45" t="s">
        <v>65</v>
      </c>
      <c r="I75" s="45" t="s">
        <v>65</v>
      </c>
      <c r="J75" s="45" t="s">
        <v>65</v>
      </c>
      <c r="K75" s="45" t="s">
        <v>65</v>
      </c>
      <c r="L75" s="45" t="s">
        <v>65</v>
      </c>
      <c r="M75" s="45" t="s">
        <v>65</v>
      </c>
      <c r="N75" s="45" t="s">
        <v>65</v>
      </c>
      <c r="O75" s="45" t="s">
        <v>65</v>
      </c>
      <c r="P75" s="45">
        <v>90.914324363231117</v>
      </c>
      <c r="Q75" s="45" t="s">
        <v>65</v>
      </c>
      <c r="R75" s="45" t="s">
        <v>65</v>
      </c>
      <c r="S75" s="45" t="s">
        <v>65</v>
      </c>
      <c r="T75" s="45" t="s">
        <v>65</v>
      </c>
      <c r="U75" s="45" t="s">
        <v>65</v>
      </c>
      <c r="V75" s="45" t="s">
        <v>65</v>
      </c>
      <c r="W75" s="45" t="s">
        <v>65</v>
      </c>
      <c r="X75" s="45" t="s">
        <v>65</v>
      </c>
      <c r="Y75" s="45" t="s">
        <v>65</v>
      </c>
      <c r="Z75" s="45" t="s">
        <v>65</v>
      </c>
      <c r="AA75" s="45" t="s">
        <v>65</v>
      </c>
      <c r="AB75" s="45" t="s">
        <v>65</v>
      </c>
      <c r="AC75" s="45" t="s">
        <v>65</v>
      </c>
      <c r="AD75" s="45" t="s">
        <v>65</v>
      </c>
      <c r="AE75" s="45" t="s">
        <v>65</v>
      </c>
      <c r="AF75" s="45" t="s">
        <v>65</v>
      </c>
      <c r="AG75" s="45" t="s">
        <v>65</v>
      </c>
      <c r="AH75" s="45" t="s">
        <v>65</v>
      </c>
      <c r="AI75" s="45" t="s">
        <v>65</v>
      </c>
      <c r="AJ75" s="45" t="s">
        <v>65</v>
      </c>
      <c r="AK75" s="45" t="s">
        <v>65</v>
      </c>
      <c r="AL75" s="45" t="s">
        <v>65</v>
      </c>
      <c r="AM75" s="45" t="s">
        <v>65</v>
      </c>
      <c r="AN75" s="45" t="s">
        <v>65</v>
      </c>
      <c r="AO75" s="45" t="s">
        <v>65</v>
      </c>
      <c r="AP75" s="45" t="s">
        <v>65</v>
      </c>
      <c r="AQ75" s="45" t="s">
        <v>65</v>
      </c>
      <c r="AR75" s="45" t="s">
        <v>65</v>
      </c>
      <c r="AS75" s="45" t="s">
        <v>65</v>
      </c>
      <c r="AT75" s="45" t="s">
        <v>65</v>
      </c>
      <c r="AU75" s="45" t="s">
        <v>65</v>
      </c>
      <c r="AV75" s="45" t="s">
        <v>65</v>
      </c>
      <c r="AW75" s="45" t="s">
        <v>65</v>
      </c>
      <c r="AX75" s="45" t="s">
        <v>65</v>
      </c>
      <c r="AY75" s="45" t="s">
        <v>65</v>
      </c>
      <c r="AZ75" s="45" t="s">
        <v>65</v>
      </c>
      <c r="BA75" s="45" t="s">
        <v>65</v>
      </c>
    </row>
    <row r="76" spans="1:53" x14ac:dyDescent="0.2">
      <c r="A76" s="35" t="s">
        <v>120</v>
      </c>
      <c r="B76" s="51" t="s">
        <v>61</v>
      </c>
      <c r="C76" s="45">
        <v>10</v>
      </c>
      <c r="D76" s="51"/>
      <c r="E76" s="45" t="s">
        <v>65</v>
      </c>
      <c r="F76" s="45">
        <v>17.398907103825138</v>
      </c>
      <c r="G76" s="45" t="s">
        <v>65</v>
      </c>
      <c r="H76" s="45" t="s">
        <v>65</v>
      </c>
      <c r="I76" s="45" t="s">
        <v>65</v>
      </c>
      <c r="J76" s="45" t="s">
        <v>65</v>
      </c>
      <c r="K76" s="45" t="s">
        <v>65</v>
      </c>
      <c r="L76" s="45" t="s">
        <v>65</v>
      </c>
      <c r="M76" s="45" t="s">
        <v>65</v>
      </c>
      <c r="N76" s="45">
        <v>20.404371584699454</v>
      </c>
      <c r="O76" s="45" t="s">
        <v>65</v>
      </c>
      <c r="P76" s="45">
        <v>50.885245901639344</v>
      </c>
      <c r="Q76" s="45" t="s">
        <v>65</v>
      </c>
      <c r="R76" s="45" t="s">
        <v>65</v>
      </c>
      <c r="S76" s="45" t="s">
        <v>65</v>
      </c>
      <c r="T76" s="45" t="s">
        <v>65</v>
      </c>
      <c r="U76" s="45" t="s">
        <v>65</v>
      </c>
      <c r="V76" s="45" t="s">
        <v>65</v>
      </c>
      <c r="W76" s="45" t="s">
        <v>65</v>
      </c>
      <c r="X76" s="45" t="s">
        <v>65</v>
      </c>
      <c r="Y76" s="45" t="s">
        <v>65</v>
      </c>
      <c r="Z76" s="45" t="s">
        <v>65</v>
      </c>
      <c r="AA76" s="45" t="s">
        <v>65</v>
      </c>
      <c r="AB76" s="45" t="s">
        <v>65</v>
      </c>
      <c r="AC76" s="45" t="s">
        <v>65</v>
      </c>
      <c r="AD76" s="45" t="s">
        <v>65</v>
      </c>
      <c r="AE76" s="45" t="s">
        <v>65</v>
      </c>
      <c r="AF76" s="45" t="s">
        <v>65</v>
      </c>
      <c r="AG76" s="45">
        <v>28.949545078577337</v>
      </c>
      <c r="AH76" s="45" t="s">
        <v>65</v>
      </c>
      <c r="AI76" s="45" t="s">
        <v>65</v>
      </c>
      <c r="AJ76" s="45" t="s">
        <v>65</v>
      </c>
      <c r="AK76" s="45" t="s">
        <v>65</v>
      </c>
      <c r="AL76" s="45" t="s">
        <v>65</v>
      </c>
      <c r="AM76" s="45" t="s">
        <v>65</v>
      </c>
      <c r="AN76" s="45" t="s">
        <v>65</v>
      </c>
      <c r="AO76" s="45" t="s">
        <v>65</v>
      </c>
      <c r="AP76" s="45">
        <v>10.642404190791288</v>
      </c>
      <c r="AQ76" s="45" t="s">
        <v>65</v>
      </c>
      <c r="AR76" s="45" t="s">
        <v>65</v>
      </c>
      <c r="AS76" s="45" t="s">
        <v>65</v>
      </c>
      <c r="AT76" s="45" t="s">
        <v>65</v>
      </c>
      <c r="AU76" s="45" t="s">
        <v>65</v>
      </c>
      <c r="AV76" s="45" t="s">
        <v>65</v>
      </c>
      <c r="AW76" s="45" t="s">
        <v>65</v>
      </c>
      <c r="AX76" s="45" t="s">
        <v>65</v>
      </c>
      <c r="AY76" s="45" t="s">
        <v>65</v>
      </c>
      <c r="AZ76" s="45" t="s">
        <v>65</v>
      </c>
      <c r="BA76" s="45" t="s">
        <v>65</v>
      </c>
    </row>
    <row r="77" spans="1:53" x14ac:dyDescent="0.2">
      <c r="A77" s="35" t="s">
        <v>121</v>
      </c>
      <c r="B77" s="51" t="s">
        <v>61</v>
      </c>
      <c r="C77" s="45">
        <v>10</v>
      </c>
      <c r="D77" s="51"/>
      <c r="E77" s="45" t="s">
        <v>65</v>
      </c>
      <c r="F77" s="45" t="s">
        <v>65</v>
      </c>
      <c r="G77" s="45" t="s">
        <v>65</v>
      </c>
      <c r="H77" s="45" t="s">
        <v>65</v>
      </c>
      <c r="I77" s="45" t="s">
        <v>65</v>
      </c>
      <c r="J77" s="45" t="s">
        <v>65</v>
      </c>
      <c r="K77" s="45" t="s">
        <v>65</v>
      </c>
      <c r="L77" s="45" t="s">
        <v>65</v>
      </c>
      <c r="M77" s="45" t="s">
        <v>65</v>
      </c>
      <c r="N77" s="45" t="s">
        <v>65</v>
      </c>
      <c r="O77" s="45" t="s">
        <v>65</v>
      </c>
      <c r="P77" s="45" t="s">
        <v>65</v>
      </c>
      <c r="Q77" s="45" t="s">
        <v>65</v>
      </c>
      <c r="R77" s="45" t="s">
        <v>65</v>
      </c>
      <c r="S77" s="45" t="s">
        <v>65</v>
      </c>
      <c r="T77" s="45" t="s">
        <v>65</v>
      </c>
      <c r="U77" s="45" t="s">
        <v>65</v>
      </c>
      <c r="V77" s="45" t="s">
        <v>65</v>
      </c>
      <c r="W77" s="45" t="s">
        <v>65</v>
      </c>
      <c r="X77" s="45">
        <v>10.85866951643067</v>
      </c>
      <c r="Y77" s="45" t="s">
        <v>65</v>
      </c>
      <c r="Z77" s="45" t="s">
        <v>65</v>
      </c>
      <c r="AA77" s="45" t="s">
        <v>65</v>
      </c>
      <c r="AB77" s="45" t="s">
        <v>65</v>
      </c>
      <c r="AC77" s="45" t="s">
        <v>65</v>
      </c>
      <c r="AD77" s="45" t="s">
        <v>65</v>
      </c>
      <c r="AE77" s="45" t="s">
        <v>65</v>
      </c>
      <c r="AF77" s="45" t="s">
        <v>65</v>
      </c>
      <c r="AG77" s="45" t="s">
        <v>65</v>
      </c>
      <c r="AH77" s="45" t="s">
        <v>65</v>
      </c>
      <c r="AI77" s="45" t="s">
        <v>65</v>
      </c>
      <c r="AJ77" s="45" t="s">
        <v>65</v>
      </c>
      <c r="AK77" s="45" t="s">
        <v>65</v>
      </c>
      <c r="AL77" s="45" t="s">
        <v>65</v>
      </c>
      <c r="AM77" s="45" t="s">
        <v>65</v>
      </c>
      <c r="AN77" s="45" t="s">
        <v>65</v>
      </c>
      <c r="AO77" s="45" t="s">
        <v>65</v>
      </c>
      <c r="AP77" s="45" t="s">
        <v>65</v>
      </c>
      <c r="AQ77" s="45" t="s">
        <v>65</v>
      </c>
      <c r="AR77" s="45" t="s">
        <v>65</v>
      </c>
      <c r="AS77" s="45" t="s">
        <v>65</v>
      </c>
      <c r="AT77" s="45">
        <v>17.82367085225755</v>
      </c>
      <c r="AU77" s="45" t="s">
        <v>65</v>
      </c>
      <c r="AV77" s="45" t="s">
        <v>65</v>
      </c>
      <c r="AW77" s="45" t="s">
        <v>65</v>
      </c>
      <c r="AX77" s="45" t="s">
        <v>65</v>
      </c>
      <c r="AY77" s="45" t="s">
        <v>65</v>
      </c>
      <c r="AZ77" s="45" t="s">
        <v>65</v>
      </c>
      <c r="BA77" s="45">
        <v>16.365562769974733</v>
      </c>
    </row>
    <row r="78" spans="1:53" x14ac:dyDescent="0.2">
      <c r="A78" s="35" t="s">
        <v>122</v>
      </c>
      <c r="B78" s="51" t="s">
        <v>61</v>
      </c>
      <c r="C78" s="45">
        <v>10</v>
      </c>
      <c r="D78" s="51"/>
      <c r="E78" s="45">
        <v>69.208607817303474</v>
      </c>
      <c r="F78" s="45" t="s">
        <v>65</v>
      </c>
      <c r="G78" s="45">
        <v>90.700043917435224</v>
      </c>
      <c r="H78" s="45">
        <v>68.014931927975397</v>
      </c>
      <c r="I78" s="45" t="s">
        <v>65</v>
      </c>
      <c r="J78" s="45">
        <v>25.554677206851121</v>
      </c>
      <c r="K78" s="45">
        <v>30.242424242424242</v>
      </c>
      <c r="L78" s="45">
        <v>30.227492314448838</v>
      </c>
      <c r="M78" s="45">
        <v>301.3324549846289</v>
      </c>
      <c r="N78" s="45">
        <v>28.677206851119898</v>
      </c>
      <c r="O78" s="45">
        <v>76.483970136144052</v>
      </c>
      <c r="P78" s="45" t="s">
        <v>65</v>
      </c>
      <c r="Q78" s="45">
        <v>118.41018884497146</v>
      </c>
      <c r="R78" s="45">
        <v>19.306982872200265</v>
      </c>
      <c r="S78" s="45">
        <v>100.2512077294686</v>
      </c>
      <c r="T78" s="45" t="s">
        <v>65</v>
      </c>
      <c r="U78" s="45">
        <v>25.602108036890648</v>
      </c>
      <c r="V78" s="45">
        <v>885.21826965305218</v>
      </c>
      <c r="W78" s="45">
        <v>43.953447518664916</v>
      </c>
      <c r="X78" s="45">
        <v>173.85507246376812</v>
      </c>
      <c r="Y78" s="45" t="s">
        <v>65</v>
      </c>
      <c r="Z78" s="45">
        <v>364.87922705314014</v>
      </c>
      <c r="AA78" s="45">
        <v>720.31796223100571</v>
      </c>
      <c r="AB78" s="45">
        <v>22.124725516029862</v>
      </c>
      <c r="AC78" s="45" t="s">
        <v>65</v>
      </c>
      <c r="AD78" s="45">
        <v>327.81378673687192</v>
      </c>
      <c r="AE78" s="45">
        <v>276.72285366794802</v>
      </c>
      <c r="AF78" s="45"/>
      <c r="AG78" s="45">
        <v>350.60639955454178</v>
      </c>
      <c r="AH78" s="45">
        <v>609.62570762896064</v>
      </c>
      <c r="AI78" s="45">
        <v>774.6606555855675</v>
      </c>
      <c r="AJ78" s="45">
        <v>159.96541837417516</v>
      </c>
      <c r="AK78" s="45">
        <v>30.922225532767065</v>
      </c>
      <c r="AL78" s="45">
        <v>38.15359517029497</v>
      </c>
      <c r="AM78" s="45">
        <v>38.753623188405797</v>
      </c>
      <c r="AN78" s="45"/>
      <c r="AO78" s="45">
        <v>116.06140680789126</v>
      </c>
      <c r="AP78" s="45">
        <v>1189.3124215441576</v>
      </c>
      <c r="AQ78" s="45">
        <v>2505.281512994974</v>
      </c>
      <c r="AR78" s="45">
        <v>398.49267094215395</v>
      </c>
      <c r="AS78" s="45">
        <v>154.63554971597154</v>
      </c>
      <c r="AT78" s="45">
        <v>393.82784365393064</v>
      </c>
      <c r="AU78" s="45">
        <v>99.700585640810218</v>
      </c>
      <c r="AV78" s="45"/>
      <c r="AW78" s="45">
        <v>142.261872780646</v>
      </c>
      <c r="AX78" s="45">
        <v>180.32950232742158</v>
      </c>
      <c r="AY78" s="45">
        <v>69.214537959195638</v>
      </c>
      <c r="AZ78" s="45">
        <v>493.90572110993344</v>
      </c>
      <c r="BA78" s="45">
        <v>328.29636648708316</v>
      </c>
    </row>
    <row r="79" spans="1:53" x14ac:dyDescent="0.2">
      <c r="A79" s="35" t="s">
        <v>123</v>
      </c>
      <c r="B79" s="51" t="s">
        <v>61</v>
      </c>
      <c r="C79" s="45">
        <v>10</v>
      </c>
      <c r="D79" s="51"/>
      <c r="E79" s="45">
        <v>52.204695068935543</v>
      </c>
      <c r="F79" s="45">
        <v>53.002111538939268</v>
      </c>
      <c r="G79" s="45">
        <v>36.17438827474848</v>
      </c>
      <c r="H79" s="45">
        <v>39.36405415476338</v>
      </c>
      <c r="I79" s="45" t="s">
        <v>65</v>
      </c>
      <c r="J79" s="45">
        <v>201.26195503664144</v>
      </c>
      <c r="K79" s="45" t="s">
        <v>65</v>
      </c>
      <c r="L79" s="45">
        <v>11.283070426034033</v>
      </c>
      <c r="M79" s="45">
        <v>112.55496211650728</v>
      </c>
      <c r="N79" s="45">
        <v>22.789715563284069</v>
      </c>
      <c r="O79" s="45">
        <v>167.90460812321453</v>
      </c>
      <c r="P79" s="45">
        <v>56.8997640044715</v>
      </c>
      <c r="Q79" s="45">
        <v>15.419202583529996</v>
      </c>
      <c r="R79" s="45">
        <v>26.381815923487764</v>
      </c>
      <c r="S79" s="45">
        <v>73.80201217240095</v>
      </c>
      <c r="T79" s="45">
        <v>28.96037759284561</v>
      </c>
      <c r="U79" s="45">
        <v>105.35585641535214</v>
      </c>
      <c r="V79" s="45">
        <v>33.767233883989569</v>
      </c>
      <c r="W79" s="45">
        <v>15.337225189417465</v>
      </c>
      <c r="X79" s="45">
        <v>80.270773816917142</v>
      </c>
      <c r="Y79" s="45">
        <v>63.070426034033041</v>
      </c>
      <c r="Z79" s="45">
        <v>55.46143336231524</v>
      </c>
      <c r="AA79" s="45">
        <v>69.106943236864993</v>
      </c>
      <c r="AB79" s="45" t="s">
        <v>65</v>
      </c>
      <c r="AC79" s="45">
        <v>12.982238231275618</v>
      </c>
      <c r="AD79" s="45">
        <v>71.337579617834393</v>
      </c>
      <c r="AE79" s="45">
        <v>98.832271762208066</v>
      </c>
      <c r="AF79" s="45" t="s">
        <v>65</v>
      </c>
      <c r="AG79" s="45">
        <v>126.32696390658174</v>
      </c>
      <c r="AH79" s="45">
        <v>18.046709129511676</v>
      </c>
      <c r="AI79" s="45">
        <v>32.377919320594479</v>
      </c>
      <c r="AJ79" s="45">
        <v>328.98089171974522</v>
      </c>
      <c r="AK79" s="45">
        <v>10.084925690021231</v>
      </c>
      <c r="AL79" s="45">
        <v>13.588110403397028</v>
      </c>
      <c r="AM79" s="45">
        <v>10.746491119115637</v>
      </c>
      <c r="AN79" s="45">
        <v>58.704883227176218</v>
      </c>
      <c r="AO79" s="45">
        <v>18.365180467091292</v>
      </c>
      <c r="AP79" s="45">
        <v>139.38428874734606</v>
      </c>
      <c r="AQ79" s="45">
        <v>35.031847133757957</v>
      </c>
      <c r="AR79" s="45">
        <v>163.90658174097666</v>
      </c>
      <c r="AS79" s="45">
        <v>14.755838641188959</v>
      </c>
      <c r="AT79" s="45">
        <v>57.965470127934424</v>
      </c>
      <c r="AU79" s="45">
        <v>138.53503184713375</v>
      </c>
      <c r="AV79" s="45" t="s">
        <v>65</v>
      </c>
      <c r="AW79" s="45">
        <v>28.556263269639064</v>
      </c>
      <c r="AX79" s="45" t="s">
        <v>65</v>
      </c>
      <c r="AY79" s="45" t="s">
        <v>65</v>
      </c>
      <c r="AZ79" s="45">
        <v>80.891719745222929</v>
      </c>
      <c r="BA79" s="45">
        <v>17.40976645435244</v>
      </c>
    </row>
    <row r="80" spans="1:53" x14ac:dyDescent="0.2">
      <c r="A80" s="35" t="s">
        <v>124</v>
      </c>
      <c r="B80" s="51" t="s">
        <v>61</v>
      </c>
      <c r="C80" s="45">
        <v>30</v>
      </c>
      <c r="D80" s="51"/>
      <c r="E80" s="45" t="s">
        <v>65</v>
      </c>
      <c r="F80" s="45" t="s">
        <v>65</v>
      </c>
      <c r="G80" s="45" t="s">
        <v>65</v>
      </c>
      <c r="H80" s="45" t="s">
        <v>65</v>
      </c>
      <c r="I80" s="45" t="s">
        <v>65</v>
      </c>
      <c r="J80" s="45" t="s">
        <v>65</v>
      </c>
      <c r="K80" s="45" t="s">
        <v>65</v>
      </c>
      <c r="L80" s="45" t="s">
        <v>65</v>
      </c>
      <c r="M80" s="45" t="s">
        <v>65</v>
      </c>
      <c r="N80" s="45" t="s">
        <v>65</v>
      </c>
      <c r="O80" s="45" t="s">
        <v>65</v>
      </c>
      <c r="P80" s="45" t="s">
        <v>65</v>
      </c>
      <c r="Q80" s="45" t="s">
        <v>65</v>
      </c>
      <c r="R80" s="45" t="s">
        <v>65</v>
      </c>
      <c r="S80" s="45" t="s">
        <v>65</v>
      </c>
      <c r="T80" s="45" t="s">
        <v>65</v>
      </c>
      <c r="U80" s="45" t="s">
        <v>65</v>
      </c>
      <c r="V80" s="45" t="s">
        <v>65</v>
      </c>
      <c r="W80" s="45" t="s">
        <v>65</v>
      </c>
      <c r="X80" s="45">
        <v>69.713422043090418</v>
      </c>
      <c r="Y80" s="45" t="s">
        <v>65</v>
      </c>
      <c r="Z80" s="45" t="s">
        <v>65</v>
      </c>
      <c r="AA80" s="45" t="s">
        <v>65</v>
      </c>
      <c r="AB80" s="45" t="s">
        <v>65</v>
      </c>
      <c r="AC80" s="45" t="s">
        <v>65</v>
      </c>
      <c r="AD80" s="45" t="s">
        <v>65</v>
      </c>
      <c r="AE80" s="45" t="s">
        <v>65</v>
      </c>
      <c r="AF80" s="45" t="s">
        <v>65</v>
      </c>
      <c r="AG80" s="45" t="s">
        <v>65</v>
      </c>
      <c r="AH80" s="45" t="s">
        <v>65</v>
      </c>
      <c r="AI80" s="45" t="s">
        <v>65</v>
      </c>
      <c r="AJ80" s="45"/>
      <c r="AK80" s="45"/>
      <c r="AL80" s="45"/>
      <c r="AM80" s="45" t="s">
        <v>65</v>
      </c>
      <c r="AN80" s="45" t="s">
        <v>65</v>
      </c>
      <c r="AO80" s="45" t="s">
        <v>65</v>
      </c>
      <c r="AP80" s="45">
        <v>129.35400686562753</v>
      </c>
      <c r="AQ80" s="45" t="s">
        <v>65</v>
      </c>
      <c r="AR80" s="45" t="s">
        <v>65</v>
      </c>
      <c r="AS80" s="45" t="s">
        <v>65</v>
      </c>
      <c r="AT80" s="45" t="s">
        <v>65</v>
      </c>
      <c r="AU80" s="45" t="s">
        <v>65</v>
      </c>
      <c r="AV80" s="45" t="s">
        <v>65</v>
      </c>
      <c r="AW80" s="45" t="s">
        <v>65</v>
      </c>
      <c r="AX80" s="45" t="s">
        <v>65</v>
      </c>
      <c r="AY80" s="45" t="s">
        <v>65</v>
      </c>
      <c r="AZ80" s="45" t="s">
        <v>65</v>
      </c>
      <c r="BA80" s="45" t="s">
        <v>65</v>
      </c>
    </row>
    <row r="81" spans="1:54" x14ac:dyDescent="0.2">
      <c r="A81" s="35" t="s">
        <v>125</v>
      </c>
      <c r="B81" s="51" t="s">
        <v>61</v>
      </c>
      <c r="C81" s="45">
        <v>30</v>
      </c>
      <c r="D81" s="51"/>
      <c r="E81" s="45" t="s">
        <v>65</v>
      </c>
      <c r="F81" s="45" t="s">
        <v>65</v>
      </c>
      <c r="G81" s="45" t="s">
        <v>65</v>
      </c>
      <c r="H81" s="45" t="s">
        <v>65</v>
      </c>
      <c r="I81" s="45" t="s">
        <v>65</v>
      </c>
      <c r="J81" s="45" t="s">
        <v>65</v>
      </c>
      <c r="K81" s="45" t="s">
        <v>65</v>
      </c>
      <c r="L81" s="45" t="s">
        <v>65</v>
      </c>
      <c r="M81" s="45" t="s">
        <v>65</v>
      </c>
      <c r="N81" s="45" t="s">
        <v>65</v>
      </c>
      <c r="O81" s="45" t="s">
        <v>65</v>
      </c>
      <c r="P81" s="45" t="s">
        <v>65</v>
      </c>
      <c r="Q81" s="45" t="s">
        <v>65</v>
      </c>
      <c r="R81" s="45" t="s">
        <v>65</v>
      </c>
      <c r="S81" s="45" t="s">
        <v>65</v>
      </c>
      <c r="T81" s="45" t="s">
        <v>65</v>
      </c>
      <c r="U81" s="45" t="s">
        <v>65</v>
      </c>
      <c r="V81" s="45" t="s">
        <v>65</v>
      </c>
      <c r="W81" s="45" t="s">
        <v>65</v>
      </c>
      <c r="X81" s="45" t="s">
        <v>65</v>
      </c>
      <c r="Y81" s="45" t="s">
        <v>65</v>
      </c>
      <c r="Z81" s="45" t="s">
        <v>65</v>
      </c>
      <c r="AA81" s="45" t="s">
        <v>65</v>
      </c>
      <c r="AB81" s="45" t="s">
        <v>65</v>
      </c>
      <c r="AC81" s="45" t="s">
        <v>65</v>
      </c>
      <c r="AD81" s="45" t="s">
        <v>65</v>
      </c>
      <c r="AE81" s="45" t="s">
        <v>65</v>
      </c>
      <c r="AF81" s="45" t="s">
        <v>65</v>
      </c>
      <c r="AG81" s="45">
        <v>84.390349396173306</v>
      </c>
      <c r="AH81" s="45" t="s">
        <v>65</v>
      </c>
      <c r="AI81" s="45" t="s">
        <v>65</v>
      </c>
      <c r="AJ81" s="45">
        <v>30.928675223565744</v>
      </c>
      <c r="AK81" s="45" t="s">
        <v>65</v>
      </c>
      <c r="AL81" s="45" t="s">
        <v>65</v>
      </c>
      <c r="AM81" s="45" t="s">
        <v>65</v>
      </c>
      <c r="AN81" s="45" t="s">
        <v>65</v>
      </c>
      <c r="AO81" s="45" t="s">
        <v>65</v>
      </c>
      <c r="AP81" s="45" t="s">
        <v>65</v>
      </c>
      <c r="AQ81" s="45" t="s">
        <v>65</v>
      </c>
      <c r="AR81" s="45" t="s">
        <v>65</v>
      </c>
      <c r="AS81" s="45" t="s">
        <v>65</v>
      </c>
      <c r="AT81" s="45" t="s">
        <v>65</v>
      </c>
      <c r="AU81" s="45" t="s">
        <v>65</v>
      </c>
      <c r="AV81" s="45" t="s">
        <v>65</v>
      </c>
      <c r="AW81" s="45" t="s">
        <v>65</v>
      </c>
      <c r="AX81" s="45" t="s">
        <v>65</v>
      </c>
      <c r="AY81" s="45" t="s">
        <v>65</v>
      </c>
      <c r="AZ81" s="45" t="s">
        <v>65</v>
      </c>
      <c r="BA81" s="45" t="s">
        <v>65</v>
      </c>
    </row>
    <row r="82" spans="1:54" x14ac:dyDescent="0.2">
      <c r="A82" s="35" t="s">
        <v>126</v>
      </c>
      <c r="B82" s="51" t="s">
        <v>61</v>
      </c>
      <c r="C82" s="45">
        <v>10</v>
      </c>
      <c r="D82" s="51"/>
      <c r="E82" s="45">
        <v>17.693989071038253</v>
      </c>
      <c r="F82" s="45">
        <v>25.15846994535519</v>
      </c>
      <c r="G82" s="45">
        <v>42.360655737704917</v>
      </c>
      <c r="H82" s="45">
        <v>13.901639344262296</v>
      </c>
      <c r="I82" s="45">
        <v>11.26775956284153</v>
      </c>
      <c r="J82" s="45">
        <v>53.016393442622949</v>
      </c>
      <c r="K82" s="45">
        <v>11.081967213114755</v>
      </c>
      <c r="L82" s="45">
        <v>10.808743169398907</v>
      </c>
      <c r="M82" s="45">
        <v>33.934426229508198</v>
      </c>
      <c r="N82" s="45">
        <v>109.84699453551913</v>
      </c>
      <c r="O82" s="45">
        <v>114.72131147540983</v>
      </c>
      <c r="P82" s="45">
        <v>7.0163934426229515</v>
      </c>
      <c r="Q82" s="45">
        <v>9.0928961748633892</v>
      </c>
      <c r="R82" s="45">
        <v>6.3715846994535514</v>
      </c>
      <c r="S82" s="45">
        <v>22.415300546448087</v>
      </c>
      <c r="T82" s="45" t="s">
        <v>65</v>
      </c>
      <c r="U82" s="45">
        <v>69.661202185792348</v>
      </c>
      <c r="V82" s="45" t="s">
        <v>65</v>
      </c>
      <c r="W82" s="45" t="s">
        <v>65</v>
      </c>
      <c r="X82" s="45">
        <v>57.377049180327866</v>
      </c>
      <c r="Y82" s="45">
        <v>24.84153005464481</v>
      </c>
      <c r="Z82" s="45">
        <v>31.147540983606557</v>
      </c>
      <c r="AA82" s="45">
        <v>15.333333333333334</v>
      </c>
      <c r="AB82" s="45" t="s">
        <v>65</v>
      </c>
      <c r="AC82" s="45" t="s">
        <v>65</v>
      </c>
      <c r="AD82" s="45">
        <v>19.275629220380601</v>
      </c>
      <c r="AE82" s="45">
        <v>15.224063842848373</v>
      </c>
      <c r="AF82" s="45" t="s">
        <v>65</v>
      </c>
      <c r="AG82" s="45">
        <v>52.486187845303867</v>
      </c>
      <c r="AH82" s="45" t="s">
        <v>65</v>
      </c>
      <c r="AI82" s="45" t="s">
        <v>65</v>
      </c>
      <c r="AJ82" s="45">
        <v>21.240024554941684</v>
      </c>
      <c r="AK82" s="45">
        <v>25.168815224063845</v>
      </c>
      <c r="AL82" s="45" t="s">
        <v>65</v>
      </c>
      <c r="AM82" s="45" t="s">
        <v>65</v>
      </c>
      <c r="AN82" s="45">
        <v>13.443830570902392</v>
      </c>
      <c r="AO82" s="45" t="s">
        <v>65</v>
      </c>
      <c r="AP82" s="45">
        <v>17.372621240024554</v>
      </c>
      <c r="AQ82" s="45" t="s">
        <v>65</v>
      </c>
      <c r="AR82" s="45">
        <v>44.014732965009209</v>
      </c>
      <c r="AS82" s="45" t="s">
        <v>65</v>
      </c>
      <c r="AT82" s="45">
        <v>23.267759562841526</v>
      </c>
      <c r="AU82" s="45">
        <v>26.642111724984652</v>
      </c>
      <c r="AV82" s="45" t="s">
        <v>65</v>
      </c>
      <c r="AW82" s="45">
        <v>24.98465316144874</v>
      </c>
      <c r="AX82" s="45" t="s">
        <v>65</v>
      </c>
      <c r="AY82" s="45" t="s">
        <v>65</v>
      </c>
      <c r="AZ82" s="45">
        <v>14.119091467157766</v>
      </c>
      <c r="BA82" s="45" t="s">
        <v>65</v>
      </c>
    </row>
    <row r="83" spans="1:54" x14ac:dyDescent="0.2">
      <c r="A83" s="52" t="s">
        <v>127</v>
      </c>
      <c r="B83" s="51" t="s">
        <v>61</v>
      </c>
      <c r="C83" s="45">
        <v>10</v>
      </c>
      <c r="D83" s="51"/>
      <c r="E83" s="45"/>
      <c r="F83" s="45"/>
      <c r="G83" s="45"/>
      <c r="H83" s="45"/>
      <c r="I83" s="45"/>
      <c r="J83" s="45"/>
      <c r="K83" s="45"/>
      <c r="L83" s="45"/>
      <c r="M83" s="45">
        <v>10.67893012934587</v>
      </c>
      <c r="N83" s="45"/>
      <c r="O83" s="45"/>
      <c r="P83" s="45" t="s">
        <v>65</v>
      </c>
      <c r="Q83" s="45"/>
      <c r="R83" s="45"/>
      <c r="S83" s="45"/>
      <c r="T83" s="45"/>
      <c r="U83" s="45"/>
      <c r="V83" s="45"/>
      <c r="W83" s="45"/>
      <c r="X83" s="45"/>
      <c r="Y83" s="45"/>
      <c r="Z83" s="45">
        <v>15.273457970244506</v>
      </c>
      <c r="AA83" s="45">
        <v>17.883214793836228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>
        <v>25.758752856008762</v>
      </c>
      <c r="AU83" s="45"/>
      <c r="AV83" s="45"/>
      <c r="AW83" s="45"/>
      <c r="AX83" s="45"/>
      <c r="AY83" s="45"/>
      <c r="AZ83" s="45"/>
      <c r="BA83" s="45"/>
    </row>
    <row r="84" spans="1:54" x14ac:dyDescent="0.2">
      <c r="A84" s="35" t="s">
        <v>128</v>
      </c>
      <c r="B84" s="51" t="s">
        <v>61</v>
      </c>
      <c r="C84" s="45">
        <v>10</v>
      </c>
      <c r="D84" s="51"/>
      <c r="E84" s="45">
        <v>34.664912766546664</v>
      </c>
      <c r="F84" s="45">
        <v>155.46247576848518</v>
      </c>
      <c r="G84" s="45">
        <v>34.556909443367488</v>
      </c>
      <c r="H84" s="45">
        <v>244.57560232622541</v>
      </c>
      <c r="I84" s="45" t="s">
        <v>65</v>
      </c>
      <c r="J84" s="45">
        <v>77.29299363057325</v>
      </c>
      <c r="K84" s="45">
        <v>31.860980337856546</v>
      </c>
      <c r="L84" s="45">
        <v>46.773746884519518</v>
      </c>
      <c r="M84" s="45">
        <v>76.910828025477699</v>
      </c>
      <c r="N84" s="45">
        <v>178.30933259484905</v>
      </c>
      <c r="O84" s="45">
        <v>62.457075602326228</v>
      </c>
      <c r="P84" s="45">
        <v>87.85862641927443</v>
      </c>
      <c r="Q84" s="45">
        <v>114.93215175851563</v>
      </c>
      <c r="R84" s="45">
        <v>27.520077540847407</v>
      </c>
      <c r="S84" s="45">
        <v>286.75090002769315</v>
      </c>
      <c r="T84" s="45">
        <v>135.73940736638048</v>
      </c>
      <c r="U84" s="45">
        <v>97.43353641650512</v>
      </c>
      <c r="V84" s="45">
        <v>905.94849072279146</v>
      </c>
      <c r="W84" s="45">
        <v>18.001246192190528</v>
      </c>
      <c r="X84" s="45">
        <v>47.930628634727213</v>
      </c>
      <c r="Y84" s="45">
        <v>242.81016338964275</v>
      </c>
      <c r="Z84" s="45">
        <v>574.11866518969805</v>
      </c>
      <c r="AA84" s="45">
        <v>138.55372472999167</v>
      </c>
      <c r="AB84" s="45" t="s">
        <v>65</v>
      </c>
      <c r="AC84" s="45">
        <v>10.424397673774576</v>
      </c>
      <c r="AD84" s="45">
        <v>94.786614936954422</v>
      </c>
      <c r="AE84" s="45">
        <v>191.07662463627545</v>
      </c>
      <c r="AF84" s="45">
        <v>11.493695441319108</v>
      </c>
      <c r="AG84" s="45">
        <v>39.597478176527645</v>
      </c>
      <c r="AH84" s="45">
        <v>22.017458777885548</v>
      </c>
      <c r="AI84" s="45">
        <v>108.02618816682832</v>
      </c>
      <c r="AJ84" s="45">
        <v>74.806013579049463</v>
      </c>
      <c r="AK84" s="45" t="s">
        <v>65</v>
      </c>
      <c r="AL84" s="45">
        <v>10.01454898157129</v>
      </c>
      <c r="AM84" s="45">
        <v>150.43409027970091</v>
      </c>
      <c r="AN84" s="45">
        <v>49.296799224054318</v>
      </c>
      <c r="AO84" s="45">
        <v>229.60717749757515</v>
      </c>
      <c r="AP84" s="45">
        <v>98.229873908826377</v>
      </c>
      <c r="AQ84" s="45">
        <v>140.03394762366634</v>
      </c>
      <c r="AR84" s="45">
        <v>46.290009699321047</v>
      </c>
      <c r="AS84" s="45">
        <v>186.25121241513094</v>
      </c>
      <c r="AT84" s="45">
        <v>391.46842979783992</v>
      </c>
      <c r="AU84" s="45">
        <v>246.75072744907857</v>
      </c>
      <c r="AV84" s="45" t="s">
        <v>65</v>
      </c>
      <c r="AW84" s="45">
        <v>140.78564500484967</v>
      </c>
      <c r="AX84" s="45">
        <v>39.815712900096997</v>
      </c>
      <c r="AY84" s="45" t="s">
        <v>65</v>
      </c>
      <c r="AZ84" s="45">
        <v>62.318137730358877</v>
      </c>
      <c r="BA84" s="45">
        <v>97.162948593598458</v>
      </c>
    </row>
    <row r="85" spans="1:54" x14ac:dyDescent="0.2">
      <c r="A85" s="52" t="s">
        <v>129</v>
      </c>
      <c r="B85" s="51" t="s">
        <v>61</v>
      </c>
      <c r="C85" s="45">
        <v>30</v>
      </c>
      <c r="D85" s="51"/>
      <c r="E85" s="45" t="s">
        <v>65</v>
      </c>
      <c r="F85" s="45" t="s">
        <v>65</v>
      </c>
      <c r="G85" s="45" t="s">
        <v>65</v>
      </c>
      <c r="H85" s="45" t="s">
        <v>65</v>
      </c>
      <c r="I85" s="45" t="s">
        <v>65</v>
      </c>
      <c r="J85" s="45" t="s">
        <v>65</v>
      </c>
      <c r="K85" s="45" t="s">
        <v>65</v>
      </c>
      <c r="L85" s="45">
        <v>148.92512048002763</v>
      </c>
      <c r="M85" s="45" t="s">
        <v>65</v>
      </c>
      <c r="N85" s="45" t="s">
        <v>65</v>
      </c>
      <c r="O85" s="45" t="s">
        <v>65</v>
      </c>
      <c r="P85" s="45" t="s">
        <v>65</v>
      </c>
      <c r="Q85" s="45" t="s">
        <v>65</v>
      </c>
      <c r="R85" s="45" t="s">
        <v>65</v>
      </c>
      <c r="S85" s="45" t="s">
        <v>65</v>
      </c>
      <c r="T85" s="45" t="s">
        <v>65</v>
      </c>
      <c r="U85" s="45" t="s">
        <v>65</v>
      </c>
      <c r="V85" s="45" t="s">
        <v>65</v>
      </c>
      <c r="W85" s="45" t="s">
        <v>65</v>
      </c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 t="s">
        <v>65</v>
      </c>
      <c r="AU85" s="45"/>
      <c r="AV85" s="45"/>
      <c r="AW85" s="45"/>
      <c r="AX85" s="45"/>
      <c r="AY85" s="45"/>
      <c r="AZ85" s="45"/>
      <c r="BA85" s="45"/>
    </row>
    <row r="86" spans="1:54" x14ac:dyDescent="0.2">
      <c r="A86" s="52" t="s">
        <v>130</v>
      </c>
      <c r="B86" s="51" t="s">
        <v>61</v>
      </c>
      <c r="C86" s="45">
        <v>10</v>
      </c>
      <c r="D86" s="51"/>
      <c r="E86" s="45">
        <v>15.981731782233901</v>
      </c>
      <c r="F86" s="45"/>
      <c r="G86" s="45"/>
      <c r="H86" s="45">
        <v>15.297896646827892</v>
      </c>
      <c r="I86" s="45">
        <v>37.328901164136752</v>
      </c>
      <c r="J86" s="45"/>
      <c r="K86" s="45">
        <v>13.561599189875983</v>
      </c>
      <c r="L86" s="45">
        <v>18.780954028170825</v>
      </c>
      <c r="M86" s="45">
        <v>10.159630666193248</v>
      </c>
      <c r="N86" s="45"/>
      <c r="O86" s="45">
        <v>15.531508345502097</v>
      </c>
      <c r="P86" s="45">
        <v>16.412594556710555</v>
      </c>
      <c r="Q86" s="45">
        <v>24.522866872119717</v>
      </c>
      <c r="R86" s="45">
        <v>13.053630413566351</v>
      </c>
      <c r="S86" s="45">
        <v>14.528582170407656</v>
      </c>
      <c r="T86" s="45"/>
      <c r="U86" s="45"/>
      <c r="V86" s="45"/>
      <c r="W86" s="45"/>
      <c r="X86" s="45">
        <v>12.212838630264235</v>
      </c>
      <c r="Y86" s="45"/>
      <c r="Z86" s="45"/>
      <c r="AA86" s="45"/>
      <c r="AB86" s="45">
        <v>19.249019689250691</v>
      </c>
      <c r="AC86" s="45">
        <v>14.214974836540701</v>
      </c>
      <c r="AD86" s="45" t="s">
        <v>65</v>
      </c>
      <c r="AE86" s="45" t="s">
        <v>65</v>
      </c>
      <c r="AF86" s="45" t="s">
        <v>65</v>
      </c>
      <c r="AG86" s="45" t="s">
        <v>65</v>
      </c>
      <c r="AH86" s="45" t="s">
        <v>65</v>
      </c>
      <c r="AI86" s="45" t="s">
        <v>65</v>
      </c>
      <c r="AJ86" s="45" t="s">
        <v>65</v>
      </c>
      <c r="AK86" s="45" t="s">
        <v>65</v>
      </c>
      <c r="AL86" s="45" t="s">
        <v>65</v>
      </c>
      <c r="AM86" s="45">
        <v>14.311628423052388</v>
      </c>
      <c r="AN86" s="45" t="s">
        <v>65</v>
      </c>
      <c r="AO86" s="45" t="s">
        <v>65</v>
      </c>
      <c r="AP86" s="45" t="s">
        <v>65</v>
      </c>
      <c r="AQ86" s="45" t="s">
        <v>65</v>
      </c>
      <c r="AR86" s="45" t="s">
        <v>65</v>
      </c>
      <c r="AS86" s="45" t="s">
        <v>65</v>
      </c>
      <c r="AT86" s="45">
        <v>13.985532181800663</v>
      </c>
      <c r="AU86" s="45" t="s">
        <v>65</v>
      </c>
      <c r="AV86" s="45" t="s">
        <v>65</v>
      </c>
      <c r="AW86" s="45" t="s">
        <v>65</v>
      </c>
      <c r="AX86" s="45" t="s">
        <v>65</v>
      </c>
      <c r="AY86" s="45" t="s">
        <v>65</v>
      </c>
      <c r="AZ86" s="45" t="s">
        <v>65</v>
      </c>
      <c r="BA86" s="45" t="s">
        <v>65</v>
      </c>
    </row>
    <row r="87" spans="1:54" x14ac:dyDescent="0.2">
      <c r="A87" s="52" t="s">
        <v>131</v>
      </c>
      <c r="B87" s="51" t="s">
        <v>61</v>
      </c>
      <c r="C87" s="45">
        <v>10</v>
      </c>
      <c r="D87" s="51"/>
      <c r="E87" s="45"/>
      <c r="F87" s="45">
        <v>14.816044136204916</v>
      </c>
      <c r="G87" s="45"/>
      <c r="H87" s="45"/>
      <c r="I87" s="45">
        <v>14.658848263385476</v>
      </c>
      <c r="J87" s="45"/>
      <c r="K87" s="45"/>
      <c r="L87" s="45"/>
      <c r="M87" s="45">
        <v>19.937820757111361</v>
      </c>
      <c r="N87" s="45" t="s">
        <v>65</v>
      </c>
      <c r="O87" s="45"/>
      <c r="P87" s="45">
        <v>10.627474661393636</v>
      </c>
      <c r="Q87" s="45">
        <v>11.766932084860873</v>
      </c>
      <c r="R87" s="45" t="s">
        <v>65</v>
      </c>
      <c r="S87" s="45"/>
      <c r="T87" s="45"/>
      <c r="U87" s="45"/>
      <c r="V87" s="45"/>
      <c r="W87" s="45"/>
      <c r="X87" s="45"/>
      <c r="Y87" s="45"/>
      <c r="Z87" s="45"/>
      <c r="AA87" s="45" t="s">
        <v>65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>
        <v>19.626173126483014</v>
      </c>
      <c r="AL87" s="45">
        <v>39.350700919636374</v>
      </c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</row>
    <row r="88" spans="1:54" x14ac:dyDescent="0.2">
      <c r="A88" s="52" t="s">
        <v>132</v>
      </c>
      <c r="B88" s="51" t="s">
        <v>61</v>
      </c>
      <c r="C88" s="45">
        <v>10</v>
      </c>
      <c r="D88" s="77"/>
      <c r="E88" s="73"/>
      <c r="F88" s="73"/>
      <c r="G88" s="73"/>
      <c r="H88" s="73"/>
      <c r="I88" s="73"/>
      <c r="J88" s="73" t="s">
        <v>65</v>
      </c>
      <c r="K88" s="73" t="s">
        <v>65</v>
      </c>
      <c r="L88" s="73" t="s">
        <v>65</v>
      </c>
      <c r="M88" s="73">
        <v>15.713213296806986</v>
      </c>
      <c r="N88" s="73" t="s">
        <v>65</v>
      </c>
      <c r="O88" s="73"/>
      <c r="P88" s="73" t="s">
        <v>65</v>
      </c>
      <c r="Q88" s="73"/>
      <c r="R88" s="73" t="s">
        <v>65</v>
      </c>
      <c r="S88" s="73"/>
      <c r="T88" s="73"/>
      <c r="U88" s="73"/>
      <c r="V88" s="73"/>
      <c r="W88" s="73"/>
      <c r="X88" s="73">
        <v>22.144122322848176</v>
      </c>
      <c r="Y88" s="73"/>
      <c r="Z88" s="73"/>
      <c r="AA88" s="73">
        <v>15.515682319681881</v>
      </c>
      <c r="AB88" s="73"/>
      <c r="AC88" s="73"/>
      <c r="AD88" s="73" t="s">
        <v>65</v>
      </c>
      <c r="AE88" s="73" t="s">
        <v>65</v>
      </c>
      <c r="AF88" s="73" t="s">
        <v>65</v>
      </c>
      <c r="AG88" s="73"/>
      <c r="AH88" s="73" t="s">
        <v>65</v>
      </c>
      <c r="AI88" s="73" t="s">
        <v>65</v>
      </c>
      <c r="AJ88" s="73" t="s">
        <v>65</v>
      </c>
      <c r="AK88" s="73">
        <v>43.498576775153452</v>
      </c>
      <c r="AL88" s="73"/>
      <c r="AM88" s="73"/>
      <c r="AN88" s="73"/>
      <c r="AO88" s="73" t="s">
        <v>65</v>
      </c>
      <c r="AP88" s="73">
        <v>15.39553012612271</v>
      </c>
      <c r="AQ88" s="73" t="s">
        <v>65</v>
      </c>
      <c r="AR88" s="73"/>
      <c r="AS88" s="73">
        <v>10.097629490482634</v>
      </c>
      <c r="AT88" s="73">
        <v>15.828700906802563</v>
      </c>
      <c r="AU88" s="73" t="s">
        <v>65</v>
      </c>
      <c r="AV88" s="73" t="s">
        <v>65</v>
      </c>
      <c r="AW88" s="73" t="s">
        <v>65</v>
      </c>
      <c r="AX88" s="73" t="s">
        <v>65</v>
      </c>
      <c r="AY88" s="73" t="s">
        <v>65</v>
      </c>
      <c r="AZ88" s="73"/>
      <c r="BA88" s="73" t="s">
        <v>65</v>
      </c>
    </row>
    <row r="89" spans="1:54" s="1" customFormat="1" ht="16" x14ac:dyDescent="0.2">
      <c r="A89" s="78"/>
      <c r="B89" s="79"/>
      <c r="C89" s="79"/>
      <c r="D89" s="76" t="s">
        <v>133</v>
      </c>
      <c r="E89" s="80">
        <f>COUNTIF(E9:E88,"&gt;0")</f>
        <v>22</v>
      </c>
      <c r="F89" s="80">
        <f t="shared" ref="F89:BA89" si="1">COUNTIF(F9:F88,"&gt;0")</f>
        <v>29</v>
      </c>
      <c r="G89" s="80">
        <f t="shared" si="1"/>
        <v>18</v>
      </c>
      <c r="H89" s="80">
        <f t="shared" si="1"/>
        <v>18</v>
      </c>
      <c r="I89" s="80">
        <f t="shared" si="1"/>
        <v>16</v>
      </c>
      <c r="J89" s="80">
        <f t="shared" si="1"/>
        <v>19</v>
      </c>
      <c r="K89" s="80">
        <f t="shared" si="1"/>
        <v>14</v>
      </c>
      <c r="L89" s="80">
        <f t="shared" si="1"/>
        <v>20</v>
      </c>
      <c r="M89" s="80">
        <f t="shared" si="1"/>
        <v>25</v>
      </c>
      <c r="N89" s="80">
        <f t="shared" si="1"/>
        <v>16</v>
      </c>
      <c r="O89" s="80">
        <f t="shared" si="1"/>
        <v>19</v>
      </c>
      <c r="P89" s="80">
        <f t="shared" si="1"/>
        <v>13</v>
      </c>
      <c r="Q89" s="80">
        <f t="shared" si="1"/>
        <v>15</v>
      </c>
      <c r="R89" s="80">
        <f t="shared" si="1"/>
        <v>13</v>
      </c>
      <c r="S89" s="80">
        <f t="shared" si="1"/>
        <v>18</v>
      </c>
      <c r="T89" s="80">
        <f t="shared" si="1"/>
        <v>10</v>
      </c>
      <c r="U89" s="80">
        <f t="shared" si="1"/>
        <v>20</v>
      </c>
      <c r="V89" s="80">
        <f t="shared" si="1"/>
        <v>21</v>
      </c>
      <c r="W89" s="80">
        <f t="shared" si="1"/>
        <v>12</v>
      </c>
      <c r="X89" s="80">
        <f t="shared" si="1"/>
        <v>31</v>
      </c>
      <c r="Y89" s="80">
        <f t="shared" si="1"/>
        <v>12</v>
      </c>
      <c r="Z89" s="80">
        <f t="shared" si="1"/>
        <v>17</v>
      </c>
      <c r="AA89" s="80">
        <f t="shared" si="1"/>
        <v>27</v>
      </c>
      <c r="AB89" s="80">
        <f t="shared" si="1"/>
        <v>13</v>
      </c>
      <c r="AC89" s="80">
        <f t="shared" si="1"/>
        <v>10</v>
      </c>
      <c r="AD89" s="80">
        <f t="shared" si="1"/>
        <v>24</v>
      </c>
      <c r="AE89" s="80">
        <f t="shared" si="1"/>
        <v>21</v>
      </c>
      <c r="AF89" s="80">
        <f t="shared" si="1"/>
        <v>9</v>
      </c>
      <c r="AG89" s="80">
        <f t="shared" si="1"/>
        <v>20</v>
      </c>
      <c r="AH89" s="80">
        <f t="shared" si="1"/>
        <v>14</v>
      </c>
      <c r="AI89" s="80">
        <f t="shared" si="1"/>
        <v>19</v>
      </c>
      <c r="AJ89" s="80">
        <f t="shared" si="1"/>
        <v>22</v>
      </c>
      <c r="AK89" s="80">
        <f t="shared" si="1"/>
        <v>29</v>
      </c>
      <c r="AL89" s="80">
        <f t="shared" si="1"/>
        <v>19</v>
      </c>
      <c r="AM89" s="80">
        <f t="shared" si="1"/>
        <v>15</v>
      </c>
      <c r="AN89" s="80">
        <f t="shared" si="1"/>
        <v>13</v>
      </c>
      <c r="AO89" s="80">
        <f t="shared" si="1"/>
        <v>19</v>
      </c>
      <c r="AP89" s="80">
        <f t="shared" si="1"/>
        <v>27</v>
      </c>
      <c r="AQ89" s="80">
        <f t="shared" si="1"/>
        <v>14</v>
      </c>
      <c r="AR89" s="80">
        <f t="shared" si="1"/>
        <v>25</v>
      </c>
      <c r="AS89" s="80">
        <f t="shared" si="1"/>
        <v>24</v>
      </c>
      <c r="AT89" s="80">
        <f t="shared" si="1"/>
        <v>33</v>
      </c>
      <c r="AU89" s="80">
        <f t="shared" si="1"/>
        <v>20</v>
      </c>
      <c r="AV89" s="80">
        <f t="shared" si="1"/>
        <v>6</v>
      </c>
      <c r="AW89" s="80">
        <f t="shared" si="1"/>
        <v>22</v>
      </c>
      <c r="AX89" s="80">
        <f t="shared" si="1"/>
        <v>15</v>
      </c>
      <c r="AY89" s="80">
        <f t="shared" si="1"/>
        <v>8</v>
      </c>
      <c r="AZ89" s="80">
        <f t="shared" si="1"/>
        <v>20</v>
      </c>
      <c r="BA89" s="80">
        <f t="shared" si="1"/>
        <v>15</v>
      </c>
      <c r="BB89"/>
    </row>
  </sheetData>
  <sheetProtection selectLockedCells="1" selectUnlockedCells="1"/>
  <sortState xmlns:xlrd2="http://schemas.microsoft.com/office/spreadsheetml/2017/richdata2" columnSort="1" ref="G4:BC88">
    <sortCondition ref="G6:BC6"/>
  </sortState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6A82D-DC24-4498-91C9-C9415E125CBA}">
  <dimension ref="A1:P122"/>
  <sheetViews>
    <sheetView workbookViewId="0">
      <selection activeCell="A2" sqref="A2"/>
    </sheetView>
  </sheetViews>
  <sheetFormatPr baseColWidth="10" defaultColWidth="9.1640625" defaultRowHeight="14" x14ac:dyDescent="0.2"/>
  <cols>
    <col min="1" max="1" width="15.5" style="3" customWidth="1"/>
    <col min="2" max="2" width="81.83203125" style="14" customWidth="1"/>
    <col min="3" max="3" width="27.1640625" style="3" customWidth="1"/>
    <col min="4" max="16384" width="9.1640625" style="3"/>
  </cols>
  <sheetData>
    <row r="1" spans="1:16" customFormat="1" ht="15" x14ac:dyDescent="0.2">
      <c r="A1" s="12" t="s">
        <v>145</v>
      </c>
      <c r="B1" s="1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customFormat="1" ht="15" x14ac:dyDescent="0.2">
      <c r="A2" s="3"/>
      <c r="B2" s="1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customFormat="1" ht="15" x14ac:dyDescent="0.2">
      <c r="A3" s="6" t="s">
        <v>146</v>
      </c>
      <c r="B3" s="2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customFormat="1" ht="15" x14ac:dyDescent="0.2">
      <c r="A4" s="3"/>
      <c r="B4" s="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customFormat="1" ht="15" x14ac:dyDescent="0.2">
      <c r="A5" s="11"/>
      <c r="B5" s="14" t="s">
        <v>147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customFormat="1" ht="15" x14ac:dyDescent="0.2">
      <c r="A6" s="3"/>
      <c r="B6" s="2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customFormat="1" ht="15" x14ac:dyDescent="0.2">
      <c r="A7" s="10"/>
      <c r="B7" s="14" t="s">
        <v>148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customFormat="1" ht="15" x14ac:dyDescent="0.2">
      <c r="A8" s="3"/>
      <c r="B8" s="2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customFormat="1" ht="15" x14ac:dyDescent="0.2">
      <c r="A9" s="9"/>
      <c r="B9" s="14" t="s">
        <v>149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customFormat="1" ht="15" x14ac:dyDescent="0.2">
      <c r="A10" s="9"/>
      <c r="B10" s="14" t="s">
        <v>150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customFormat="1" ht="15" x14ac:dyDescent="0.2">
      <c r="A11" s="3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customFormat="1" ht="15" x14ac:dyDescent="0.2">
      <c r="A12" s="8" t="s">
        <v>151</v>
      </c>
      <c r="B12" s="1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customFormat="1" ht="15" x14ac:dyDescent="0.2">
      <c r="A13" s="7" t="s">
        <v>152</v>
      </c>
      <c r="B13" s="1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 customFormat="1" ht="15" x14ac:dyDescent="0.2">
      <c r="A14" s="7"/>
      <c r="B14" s="1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customFormat="1" ht="21" customHeight="1" x14ac:dyDescent="0.2">
      <c r="A15" s="10" t="s">
        <v>153</v>
      </c>
      <c r="B15" s="18" t="s">
        <v>154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customFormat="1" ht="13.5" customHeight="1" x14ac:dyDescent="0.2">
      <c r="A16" s="3"/>
      <c r="B16" s="14" t="s">
        <v>155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customFormat="1" ht="13.5" customHeight="1" x14ac:dyDescent="0.2">
      <c r="A17" s="3"/>
      <c r="B17" s="14" t="s">
        <v>156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customFormat="1" ht="13.5" customHeight="1" x14ac:dyDescent="0.2">
      <c r="A18" s="3"/>
      <c r="B18" s="1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customFormat="1" ht="27" x14ac:dyDescent="0.2">
      <c r="A19" s="19" t="s">
        <v>157</v>
      </c>
      <c r="B19" s="17" t="s">
        <v>158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6" customFormat="1" ht="15" x14ac:dyDescent="0.2">
      <c r="A20" s="3"/>
      <c r="B20" s="14" t="s">
        <v>159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 customFormat="1" ht="9" customHeight="1" x14ac:dyDescent="0.2">
      <c r="A21" s="3"/>
      <c r="B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customFormat="1" ht="15" x14ac:dyDescent="0.2">
      <c r="A22" s="3"/>
      <c r="B22" s="1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customFormat="1" ht="15" x14ac:dyDescent="0.2">
      <c r="A23" s="10" t="s">
        <v>136</v>
      </c>
      <c r="B23" s="14" t="s">
        <v>160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6" customFormat="1" ht="27" x14ac:dyDescent="0.2">
      <c r="A24" s="3"/>
      <c r="B24" s="17" t="s">
        <v>161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6" customFormat="1" ht="15" x14ac:dyDescent="0.2">
      <c r="A25" s="3"/>
      <c r="B25" s="14" t="s">
        <v>162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6" customFormat="1" ht="15" x14ac:dyDescent="0.2">
      <c r="A26" s="3"/>
      <c r="B26" s="14" t="s">
        <v>163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customFormat="1" ht="15" x14ac:dyDescent="0.2">
      <c r="A27" s="3"/>
      <c r="B27" s="1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customFormat="1" ht="27" x14ac:dyDescent="0.2">
      <c r="A28" s="19" t="s">
        <v>164</v>
      </c>
      <c r="B28" s="17" t="s">
        <v>158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6" ht="15" x14ac:dyDescent="0.2">
      <c r="B29" s="14" t="s">
        <v>165</v>
      </c>
    </row>
    <row r="30" spans="1:16" customFormat="1" ht="9" customHeight="1" x14ac:dyDescent="0.2">
      <c r="A30" s="3"/>
      <c r="B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6" customFormat="1" ht="15" x14ac:dyDescent="0.2">
      <c r="A31" s="3"/>
      <c r="B31" s="1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6" customFormat="1" ht="15" x14ac:dyDescent="0.2">
      <c r="A32" s="9" t="s">
        <v>137</v>
      </c>
      <c r="B32" s="14" t="s">
        <v>166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customFormat="1" ht="15" x14ac:dyDescent="0.2">
      <c r="A33" s="3"/>
      <c r="B33" s="17" t="s">
        <v>167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customFormat="1" ht="15" x14ac:dyDescent="0.2">
      <c r="A34" s="3"/>
      <c r="B34" s="1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customFormat="1" ht="15" x14ac:dyDescent="0.2">
      <c r="A35" s="3"/>
      <c r="B35" s="14" t="s">
        <v>168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customFormat="1" ht="15" x14ac:dyDescent="0.2">
      <c r="A36" s="3"/>
      <c r="B36" s="14" t="s">
        <v>169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customFormat="1" ht="15" x14ac:dyDescent="0.2">
      <c r="A37" s="3"/>
      <c r="B37" s="14" t="s">
        <v>170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9" spans="1:15" customFormat="1" ht="15" x14ac:dyDescent="0.2">
      <c r="A39" s="19" t="s">
        <v>138</v>
      </c>
      <c r="B39" s="17" t="s">
        <v>171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customFormat="1" ht="15" x14ac:dyDescent="0.2">
      <c r="A40" s="3"/>
      <c r="B40" s="14" t="s">
        <v>172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2" spans="1:15" customFormat="1" ht="15" x14ac:dyDescent="0.2">
      <c r="A42" s="10" t="s">
        <v>173</v>
      </c>
      <c r="B42" s="14" t="s">
        <v>174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customFormat="1" ht="15" x14ac:dyDescent="0.2">
      <c r="A43" s="3"/>
      <c r="B43" s="17" t="s">
        <v>175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customFormat="1" ht="15" x14ac:dyDescent="0.2">
      <c r="A44" s="3"/>
      <c r="B44" s="14" t="s">
        <v>176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customFormat="1" ht="15" x14ac:dyDescent="0.2">
      <c r="A45" s="3"/>
      <c r="B45" s="1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customFormat="1" ht="15" x14ac:dyDescent="0.2">
      <c r="A46" s="9" t="s">
        <v>177</v>
      </c>
      <c r="B46" s="14" t="s">
        <v>178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customFormat="1" ht="15" x14ac:dyDescent="0.2">
      <c r="A47" s="3"/>
      <c r="B47" s="17" t="s">
        <v>167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customFormat="1" ht="15" x14ac:dyDescent="0.2">
      <c r="A48" s="3"/>
      <c r="B48" s="14" t="s">
        <v>179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customFormat="1" ht="15" x14ac:dyDescent="0.2">
      <c r="A49" s="3"/>
      <c r="B49" s="1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customFormat="1" ht="15" x14ac:dyDescent="0.2">
      <c r="A50" s="3"/>
      <c r="B50" s="1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customFormat="1" ht="27" x14ac:dyDescent="0.2">
      <c r="A51" s="19" t="s">
        <v>180</v>
      </c>
      <c r="B51" s="17" t="s">
        <v>158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customFormat="1" ht="15" x14ac:dyDescent="0.2">
      <c r="A52" s="3"/>
      <c r="B52" s="14" t="s">
        <v>159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customFormat="1" ht="9" customHeight="1" x14ac:dyDescent="0.2">
      <c r="A53" s="3"/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5" spans="1:15" ht="15" x14ac:dyDescent="0.2">
      <c r="A55" s="6" t="s">
        <v>181</v>
      </c>
      <c r="B55" s="20"/>
    </row>
    <row r="57" spans="1:15" ht="15" x14ac:dyDescent="0.2">
      <c r="A57" s="4"/>
      <c r="B57" s="14" t="s">
        <v>182</v>
      </c>
    </row>
    <row r="59" spans="1:15" ht="15" x14ac:dyDescent="0.2">
      <c r="A59" s="5"/>
      <c r="B59" s="14" t="s">
        <v>183</v>
      </c>
    </row>
    <row r="60" spans="1:15" ht="15" x14ac:dyDescent="0.2">
      <c r="A60" s="5"/>
      <c r="B60" s="14" t="s">
        <v>184</v>
      </c>
    </row>
    <row r="63" spans="1:15" customFormat="1" ht="15" x14ac:dyDescent="0.2">
      <c r="A63" s="8" t="s">
        <v>185</v>
      </c>
      <c r="B63" s="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customFormat="1" ht="15" x14ac:dyDescent="0.2">
      <c r="A64" s="7" t="s">
        <v>186</v>
      </c>
      <c r="B64" s="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customFormat="1" ht="15" x14ac:dyDescent="0.2">
      <c r="A65" s="7"/>
      <c r="B65" s="1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customFormat="1" ht="15" x14ac:dyDescent="0.2">
      <c r="A66" s="4" t="s">
        <v>187</v>
      </c>
      <c r="B66" s="14" t="s">
        <v>188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customFormat="1" ht="40" x14ac:dyDescent="0.2">
      <c r="A67" s="3"/>
      <c r="B67" s="17" t="s">
        <v>189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customFormat="1" ht="15" x14ac:dyDescent="0.2">
      <c r="A68" s="7"/>
      <c r="B68" s="14" t="s">
        <v>190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customFormat="1" ht="15" x14ac:dyDescent="0.2">
      <c r="A69" s="7"/>
      <c r="B69" s="14" t="s">
        <v>191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customFormat="1" ht="15" x14ac:dyDescent="0.2">
      <c r="A70" s="7"/>
      <c r="B70" s="14" t="s">
        <v>192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customFormat="1" ht="15" x14ac:dyDescent="0.2">
      <c r="A71" s="7"/>
      <c r="B71" s="14" t="s">
        <v>193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customFormat="1" ht="15" x14ac:dyDescent="0.2">
      <c r="A72" s="3"/>
      <c r="B72" s="14" t="s">
        <v>194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customFormat="1" ht="15" x14ac:dyDescent="0.2">
      <c r="A73" s="3"/>
      <c r="B73" s="14" t="s">
        <v>195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customFormat="1" ht="15" x14ac:dyDescent="0.2">
      <c r="A74" s="3"/>
      <c r="B74" s="14" t="s">
        <v>196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customFormat="1" ht="15" x14ac:dyDescent="0.2">
      <c r="A75" s="3"/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customFormat="1" ht="15" x14ac:dyDescent="0.2">
      <c r="A76" s="3"/>
      <c r="B76" s="14" t="s">
        <v>197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customFormat="1" ht="34" x14ac:dyDescent="0.25">
      <c r="A77" s="3"/>
      <c r="B77" s="23" t="s">
        <v>198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customFormat="1" ht="30" x14ac:dyDescent="0.2">
      <c r="A78" s="3"/>
      <c r="B78" s="14" t="s">
        <v>199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customFormat="1" ht="30" x14ac:dyDescent="0.2">
      <c r="A79" s="3"/>
      <c r="B79" s="14" t="s">
        <v>200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customFormat="1" ht="15" x14ac:dyDescent="0.2">
      <c r="A80" s="3"/>
      <c r="B80" s="1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customFormat="1" ht="15" x14ac:dyDescent="0.2">
      <c r="A81" s="5" t="s">
        <v>87</v>
      </c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customFormat="1" ht="15" x14ac:dyDescent="0.2">
      <c r="A82" s="3"/>
      <c r="B82" s="14" t="s">
        <v>201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customFormat="1" ht="15" x14ac:dyDescent="0.2">
      <c r="A83" s="3"/>
      <c r="B83" s="17" t="s">
        <v>202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customFormat="1" ht="15" x14ac:dyDescent="0.2">
      <c r="A84" s="3"/>
      <c r="B84" s="14" t="s">
        <v>203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customFormat="1" ht="15" x14ac:dyDescent="0.2">
      <c r="A85" s="3"/>
      <c r="B85" s="1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customFormat="1" ht="15" x14ac:dyDescent="0.2">
      <c r="A86" s="5" t="s">
        <v>204</v>
      </c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customFormat="1" ht="15" x14ac:dyDescent="0.2">
      <c r="A87" s="3"/>
      <c r="B87" s="14" t="s">
        <v>201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customFormat="1" ht="15" x14ac:dyDescent="0.2">
      <c r="A88" s="3"/>
      <c r="B88" s="17" t="s">
        <v>202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customFormat="1" ht="15" x14ac:dyDescent="0.2">
      <c r="A89" s="3"/>
      <c r="B89" s="14" t="s">
        <v>203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customFormat="1" ht="15" x14ac:dyDescent="0.2">
      <c r="A90" s="3"/>
      <c r="B90" s="1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customFormat="1" ht="15" x14ac:dyDescent="0.2">
      <c r="A91" s="5" t="s">
        <v>205</v>
      </c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customFormat="1" ht="15" x14ac:dyDescent="0.2">
      <c r="A92" s="3"/>
      <c r="B92" s="14" t="s">
        <v>201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customFormat="1" ht="15" x14ac:dyDescent="0.2">
      <c r="A93" s="3"/>
      <c r="B93" s="17" t="s">
        <v>202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customFormat="1" ht="15" x14ac:dyDescent="0.2">
      <c r="A94" s="3"/>
      <c r="B94" s="14" t="s">
        <v>203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customFormat="1" ht="15" x14ac:dyDescent="0.2">
      <c r="A95" s="3"/>
      <c r="B95" s="1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customFormat="1" ht="15" x14ac:dyDescent="0.2">
      <c r="A96" s="4" t="s">
        <v>206</v>
      </c>
      <c r="B96" s="2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customFormat="1" ht="15" x14ac:dyDescent="0.2">
      <c r="A97" s="3"/>
      <c r="B97" s="17" t="s">
        <v>207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">
      <c r="B98" s="17" t="s">
        <v>208</v>
      </c>
    </row>
    <row r="100" spans="1:15" customFormat="1" ht="15" x14ac:dyDescent="0.2">
      <c r="A100" s="3"/>
      <c r="B100" s="14" t="s">
        <v>209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customFormat="1" ht="30" x14ac:dyDescent="0.2">
      <c r="A101" s="3"/>
      <c r="B101" s="14" t="s">
        <v>210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customFormat="1" ht="15" x14ac:dyDescent="0.2">
      <c r="A102" s="3"/>
      <c r="B102" s="14" t="s">
        <v>211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4" spans="1:15" customFormat="1" ht="15" x14ac:dyDescent="0.2">
      <c r="A104" s="5" t="s">
        <v>212</v>
      </c>
      <c r="B104" s="2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customFormat="1" ht="15" x14ac:dyDescent="0.2">
      <c r="A105" s="3"/>
      <c r="B105" s="14" t="s">
        <v>201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customFormat="1" ht="15" x14ac:dyDescent="0.2">
      <c r="A106" s="3"/>
      <c r="B106" s="17" t="s">
        <v>202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customFormat="1" ht="15" x14ac:dyDescent="0.2">
      <c r="A107" s="3"/>
      <c r="B107" s="14" t="s">
        <v>203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customFormat="1" ht="15" x14ac:dyDescent="0.2">
      <c r="A108" s="3"/>
      <c r="B108" s="1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customFormat="1" ht="15" x14ac:dyDescent="0.2">
      <c r="A109" s="3"/>
      <c r="B109" s="14" t="s">
        <v>213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customFormat="1" ht="15" x14ac:dyDescent="0.2">
      <c r="A110" s="3"/>
      <c r="B110" s="17" t="s">
        <v>214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customFormat="1" ht="15" x14ac:dyDescent="0.2">
      <c r="A111" s="3"/>
      <c r="B111" s="14" t="s">
        <v>215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customFormat="1" ht="30" x14ac:dyDescent="0.2">
      <c r="A112" s="3"/>
      <c r="B112" s="14" t="s">
        <v>216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customFormat="1" ht="15" x14ac:dyDescent="0.2">
      <c r="A113" s="3"/>
      <c r="B113" s="14" t="s">
        <v>217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customFormat="1" ht="30" x14ac:dyDescent="0.2">
      <c r="A114" s="3"/>
      <c r="B114" s="14" t="s">
        <v>218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6" spans="1:15" customFormat="1" ht="15" x14ac:dyDescent="0.2">
      <c r="A116" s="3"/>
      <c r="B116" s="1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customFormat="1" ht="15" x14ac:dyDescent="0.2">
      <c r="A117" s="3"/>
      <c r="B117" s="1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">
      <c r="B118" s="3"/>
    </row>
    <row r="119" spans="1:15" x14ac:dyDescent="0.2">
      <c r="B119" s="3"/>
    </row>
    <row r="120" spans="1:15" x14ac:dyDescent="0.2">
      <c r="B120" s="3"/>
    </row>
    <row r="121" spans="1:15" x14ac:dyDescent="0.2">
      <c r="B121" s="3"/>
    </row>
    <row r="122" spans="1:15" x14ac:dyDescent="0.2">
      <c r="B122" s="3"/>
    </row>
  </sheetData>
  <sheetProtection selectLockedCells="1" selectUnlockedCells="1"/>
  <hyperlinks>
    <hyperlink ref="B39" r:id="rId1" display="https://www.pharmazeutische-zeitung.de/index.php?id=1640" xr:uid="{62A322FB-E321-46D6-8EBD-61C9F577BD3F}"/>
    <hyperlink ref="B67" r:id="rId2" xr:uid="{34CA9713-5C02-4A00-8B2A-D9F0DFE86D1B}"/>
    <hyperlink ref="B24" r:id="rId3" xr:uid="{B0FFE1D9-B181-4113-830A-DA5D6DF30BA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63deeb63-5641-4517-9ac7-7f2bf0353a97" xsi:nil="true"/>
    <lcf76f155ced4ddcb4097134ff3c332f xmlns="63deeb63-5641-4517-9ac7-7f2bf0353a97">
      <Terms xmlns="http://schemas.microsoft.com/office/infopath/2007/PartnerControls"/>
    </lcf76f155ced4ddcb4097134ff3c332f>
    <TaxCatchAll xmlns="2afca470-8b13-45fd-9a1a-0bc9953e9f7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BF7E28F112C148A0459BC7DA643B28" ma:contentTypeVersion="16" ma:contentTypeDescription="Ein neues Dokument erstellen." ma:contentTypeScope="" ma:versionID="b652adf374f0f72ec1f72f1dee528c33">
  <xsd:schema xmlns:xsd="http://www.w3.org/2001/XMLSchema" xmlns:xs="http://www.w3.org/2001/XMLSchema" xmlns:p="http://schemas.microsoft.com/office/2006/metadata/properties" xmlns:ns2="63deeb63-5641-4517-9ac7-7f2bf0353a97" xmlns:ns3="2afca470-8b13-45fd-9a1a-0bc9953e9f7b" targetNamespace="http://schemas.microsoft.com/office/2006/metadata/properties" ma:root="true" ma:fieldsID="af700b9608fe179166f059803c206b6a" ns2:_="" ns3:_="">
    <xsd:import namespace="63deeb63-5641-4517-9ac7-7f2bf0353a97"/>
    <xsd:import namespace="2afca470-8b13-45fd-9a1a-0bc9953e9f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eeb63-5641-4517-9ac7-7f2bf0353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4c49580a-a5d0-4c27-8091-5787e07ebb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ca470-8b13-45fd-9a1a-0bc9953e9f7b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bcd3845-02a4-4dee-a7e0-82dce84e4d40}" ma:internalName="TaxCatchAll" ma:showField="CatchAllData" ma:web="2afca470-8b13-45fd-9a1a-0bc9953e9f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FD00C7-9259-4289-8E1E-2C5B6BF09ED6}">
  <ds:schemaRefs>
    <ds:schemaRef ds:uri="http://purl.org/dc/dcmitype/"/>
    <ds:schemaRef ds:uri="http://schemas.microsoft.com/office/2006/documentManagement/types"/>
    <ds:schemaRef ds:uri="63deeb63-5641-4517-9ac7-7f2bf0353a97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afca470-8b13-45fd-9a1a-0bc9953e9f7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40ED495-65CB-4E38-81A1-A4CAFF879A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A25A47-6BF7-495B-9376-6C4D5B50D6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deeb63-5641-4517-9ac7-7f2bf0353a97"/>
    <ds:schemaRef ds:uri="2afca470-8b13-45fd-9a1a-0bc9953e9f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PAS (PUF, PEF) nur LWS </vt:lpstr>
      <vt:lpstr>PAS (PUF, PEF)  BVL L 00.00 115</vt:lpstr>
      <vt:lpstr>Kriterien der Zuordnung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MKP</dc:creator>
  <cp:keywords/>
  <dc:description/>
  <cp:lastModifiedBy>Alisa Hufsky</cp:lastModifiedBy>
  <cp:revision/>
  <dcterms:created xsi:type="dcterms:W3CDTF">2019-12-12T08:44:51Z</dcterms:created>
  <dcterms:modified xsi:type="dcterms:W3CDTF">2023-03-23T08:25:51Z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0x01010084BF7E28F112C148A0459BC7DA643B28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